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5255" windowHeight="7935" activeTab="4"/>
  </bookViews>
  <sheets>
    <sheet name="SD NEGERI" sheetId="4" r:id="rId1"/>
    <sheet name="SD SWASTA" sheetId="5" r:id="rId2"/>
    <sheet name="MI" sheetId="6" r:id="rId3"/>
    <sheet name="PERNYATAAN" sheetId="1" r:id="rId4"/>
    <sheet name="DATA SISWA" sheetId="2" r:id="rId5"/>
  </sheets>
  <definedNames>
    <definedName name="_xlnm._FilterDatabase" localSheetId="4" hidden="1">'DATA SISWA'!$L$1:$L$46</definedName>
  </definedNames>
  <calcPr calcId="124519"/>
</workbook>
</file>

<file path=xl/calcChain.xml><?xml version="1.0" encoding="utf-8"?>
<calcChain xmlns="http://schemas.openxmlformats.org/spreadsheetml/2006/main">
  <c r="X152" i="6"/>
  <c r="W152"/>
  <c r="V152"/>
  <c r="S152"/>
  <c r="P152"/>
  <c r="M152"/>
  <c r="J152"/>
  <c r="G152"/>
  <c r="X151"/>
  <c r="W151"/>
  <c r="Y151" s="1"/>
  <c r="V151"/>
  <c r="S151"/>
  <c r="P151"/>
  <c r="M151"/>
  <c r="J151"/>
  <c r="G151"/>
  <c r="X65" i="5"/>
  <c r="W65"/>
  <c r="Y65" s="1"/>
  <c r="V65"/>
  <c r="S65"/>
  <c r="P65"/>
  <c r="M65"/>
  <c r="J65"/>
  <c r="G65"/>
  <c r="X64"/>
  <c r="W64"/>
  <c r="Y64" s="1"/>
  <c r="V64"/>
  <c r="S64"/>
  <c r="P64"/>
  <c r="M64"/>
  <c r="J64"/>
  <c r="G64"/>
  <c r="X55"/>
  <c r="W55"/>
  <c r="Y55" s="1"/>
  <c r="V55"/>
  <c r="S55"/>
  <c r="P55"/>
  <c r="M55"/>
  <c r="J55"/>
  <c r="G55"/>
  <c r="X20"/>
  <c r="W20"/>
  <c r="Y20" s="1"/>
  <c r="V20"/>
  <c r="S20"/>
  <c r="P20"/>
  <c r="M20"/>
  <c r="J20"/>
  <c r="G20"/>
  <c r="Y152" i="6" l="1"/>
  <c r="X400"/>
  <c r="W400"/>
  <c r="Y400" s="1"/>
  <c r="V400"/>
  <c r="S400"/>
  <c r="P400"/>
  <c r="M400"/>
  <c r="J400"/>
  <c r="G400"/>
  <c r="X399"/>
  <c r="W399"/>
  <c r="Y399" s="1"/>
  <c r="V399"/>
  <c r="S399"/>
  <c r="P399"/>
  <c r="M399"/>
  <c r="J399"/>
  <c r="G399"/>
  <c r="X398"/>
  <c r="W398"/>
  <c r="Y398" s="1"/>
  <c r="V398"/>
  <c r="S398"/>
  <c r="P398"/>
  <c r="M398"/>
  <c r="J398"/>
  <c r="G398"/>
  <c r="X397"/>
  <c r="W397"/>
  <c r="Y397" s="1"/>
  <c r="V397"/>
  <c r="S397"/>
  <c r="P397"/>
  <c r="M397"/>
  <c r="J397"/>
  <c r="G397"/>
  <c r="A397"/>
  <c r="A398" s="1"/>
  <c r="A399" s="1"/>
  <c r="A400" s="1"/>
  <c r="X390"/>
  <c r="W390"/>
  <c r="V390"/>
  <c r="S390"/>
  <c r="P390"/>
  <c r="M390"/>
  <c r="J390"/>
  <c r="G390"/>
  <c r="X389"/>
  <c r="W389"/>
  <c r="V389"/>
  <c r="S389"/>
  <c r="P389"/>
  <c r="M389"/>
  <c r="J389"/>
  <c r="G389"/>
  <c r="X388"/>
  <c r="W388"/>
  <c r="V388"/>
  <c r="S388"/>
  <c r="P388"/>
  <c r="M388"/>
  <c r="J388"/>
  <c r="G388"/>
  <c r="X387"/>
  <c r="W387"/>
  <c r="V387"/>
  <c r="S387"/>
  <c r="P387"/>
  <c r="M387"/>
  <c r="J387"/>
  <c r="G387"/>
  <c r="X386"/>
  <c r="W386"/>
  <c r="V386"/>
  <c r="S386"/>
  <c r="P386"/>
  <c r="M386"/>
  <c r="J386"/>
  <c r="G386"/>
  <c r="X385"/>
  <c r="W385"/>
  <c r="V385"/>
  <c r="S385"/>
  <c r="P385"/>
  <c r="M385"/>
  <c r="J385"/>
  <c r="G385"/>
  <c r="X384"/>
  <c r="W384"/>
  <c r="V384"/>
  <c r="S384"/>
  <c r="P384"/>
  <c r="M384"/>
  <c r="J384"/>
  <c r="G384"/>
  <c r="X383"/>
  <c r="W383"/>
  <c r="V383"/>
  <c r="S383"/>
  <c r="P383"/>
  <c r="M383"/>
  <c r="J383"/>
  <c r="G383"/>
  <c r="X382"/>
  <c r="W382"/>
  <c r="V382"/>
  <c r="S382"/>
  <c r="P382"/>
  <c r="M382"/>
  <c r="J382"/>
  <c r="G382"/>
  <c r="X381"/>
  <c r="W381"/>
  <c r="V381"/>
  <c r="S381"/>
  <c r="P381"/>
  <c r="M381"/>
  <c r="J381"/>
  <c r="G381"/>
  <c r="X380"/>
  <c r="W380"/>
  <c r="V380"/>
  <c r="S380"/>
  <c r="P380"/>
  <c r="M380"/>
  <c r="J380"/>
  <c r="G380"/>
  <c r="X379"/>
  <c r="W379"/>
  <c r="V379"/>
  <c r="S379"/>
  <c r="P379"/>
  <c r="M379"/>
  <c r="J379"/>
  <c r="G379"/>
  <c r="X378"/>
  <c r="W378"/>
  <c r="V378"/>
  <c r="S378"/>
  <c r="P378"/>
  <c r="M378"/>
  <c r="J378"/>
  <c r="G378"/>
  <c r="X377"/>
  <c r="W377"/>
  <c r="V377"/>
  <c r="S377"/>
  <c r="P377"/>
  <c r="M377"/>
  <c r="J377"/>
  <c r="G377"/>
  <c r="X376"/>
  <c r="W376"/>
  <c r="V376"/>
  <c r="S376"/>
  <c r="P376"/>
  <c r="M376"/>
  <c r="J376"/>
  <c r="G376"/>
  <c r="X375"/>
  <c r="W375"/>
  <c r="V375"/>
  <c r="S375"/>
  <c r="P375"/>
  <c r="M375"/>
  <c r="J375"/>
  <c r="G375"/>
  <c r="X374"/>
  <c r="X391" s="1"/>
  <c r="W374"/>
  <c r="W391" s="1"/>
  <c r="V374"/>
  <c r="V391" s="1"/>
  <c r="S374"/>
  <c r="S391" s="1"/>
  <c r="P374"/>
  <c r="P391" s="1"/>
  <c r="M374"/>
  <c r="M391" s="1"/>
  <c r="J374"/>
  <c r="J391" s="1"/>
  <c r="G374"/>
  <c r="G391" s="1"/>
  <c r="X372"/>
  <c r="W372"/>
  <c r="V372"/>
  <c r="S372"/>
  <c r="P372"/>
  <c r="M372"/>
  <c r="J372"/>
  <c r="G372"/>
  <c r="X371"/>
  <c r="W371"/>
  <c r="V371"/>
  <c r="S371"/>
  <c r="P371"/>
  <c r="M371"/>
  <c r="J371"/>
  <c r="G371"/>
  <c r="X370"/>
  <c r="W370"/>
  <c r="V370"/>
  <c r="S370"/>
  <c r="P370"/>
  <c r="M370"/>
  <c r="J370"/>
  <c r="G370"/>
  <c r="X369"/>
  <c r="W369"/>
  <c r="V369"/>
  <c r="S369"/>
  <c r="P369"/>
  <c r="M369"/>
  <c r="J369"/>
  <c r="G369"/>
  <c r="X368"/>
  <c r="W368"/>
  <c r="V368"/>
  <c r="S368"/>
  <c r="P368"/>
  <c r="M368"/>
  <c r="J368"/>
  <c r="G368"/>
  <c r="X367"/>
  <c r="W367"/>
  <c r="V367"/>
  <c r="S367"/>
  <c r="P367"/>
  <c r="M367"/>
  <c r="J367"/>
  <c r="G367"/>
  <c r="X366"/>
  <c r="W366"/>
  <c r="V366"/>
  <c r="S366"/>
  <c r="P366"/>
  <c r="M366"/>
  <c r="J366"/>
  <c r="G366"/>
  <c r="X365"/>
  <c r="W365"/>
  <c r="V365"/>
  <c r="S365"/>
  <c r="P365"/>
  <c r="M365"/>
  <c r="J365"/>
  <c r="G365"/>
  <c r="X364"/>
  <c r="W364"/>
  <c r="V364"/>
  <c r="S364"/>
  <c r="P364"/>
  <c r="M364"/>
  <c r="J364"/>
  <c r="G364"/>
  <c r="X363"/>
  <c r="W363"/>
  <c r="V363"/>
  <c r="S363"/>
  <c r="P363"/>
  <c r="M363"/>
  <c r="J363"/>
  <c r="G363"/>
  <c r="X362"/>
  <c r="W362"/>
  <c r="V362"/>
  <c r="S362"/>
  <c r="P362"/>
  <c r="M362"/>
  <c r="J362"/>
  <c r="G362"/>
  <c r="X361"/>
  <c r="W361"/>
  <c r="V361"/>
  <c r="S361"/>
  <c r="P361"/>
  <c r="M361"/>
  <c r="J361"/>
  <c r="G361"/>
  <c r="X360"/>
  <c r="W360"/>
  <c r="V360"/>
  <c r="S360"/>
  <c r="P360"/>
  <c r="M360"/>
  <c r="J360"/>
  <c r="G360"/>
  <c r="X359"/>
  <c r="W359"/>
  <c r="V359"/>
  <c r="S359"/>
  <c r="P359"/>
  <c r="M359"/>
  <c r="J359"/>
  <c r="G359"/>
  <c r="X358"/>
  <c r="W358"/>
  <c r="V358"/>
  <c r="S358"/>
  <c r="P358"/>
  <c r="M358"/>
  <c r="J358"/>
  <c r="G358"/>
  <c r="X357"/>
  <c r="W357"/>
  <c r="V357"/>
  <c r="S357"/>
  <c r="P357"/>
  <c r="M357"/>
  <c r="J357"/>
  <c r="G357"/>
  <c r="X356"/>
  <c r="W356"/>
  <c r="V356"/>
  <c r="S356"/>
  <c r="P356"/>
  <c r="M356"/>
  <c r="J356"/>
  <c r="G356"/>
  <c r="X355"/>
  <c r="W355"/>
  <c r="V355"/>
  <c r="S355"/>
  <c r="P355"/>
  <c r="M355"/>
  <c r="J355"/>
  <c r="G355"/>
  <c r="X354"/>
  <c r="W354"/>
  <c r="V354"/>
  <c r="S354"/>
  <c r="P354"/>
  <c r="M354"/>
  <c r="J354"/>
  <c r="G354"/>
  <c r="X353"/>
  <c r="W353"/>
  <c r="V353"/>
  <c r="S353"/>
  <c r="P353"/>
  <c r="M353"/>
  <c r="J353"/>
  <c r="G353"/>
  <c r="X352"/>
  <c r="W352"/>
  <c r="V352"/>
  <c r="S352"/>
  <c r="P352"/>
  <c r="M352"/>
  <c r="J352"/>
  <c r="G352"/>
  <c r="X351"/>
  <c r="W351"/>
  <c r="V351"/>
  <c r="S351"/>
  <c r="P351"/>
  <c r="M351"/>
  <c r="J351"/>
  <c r="G351"/>
  <c r="X350"/>
  <c r="W350"/>
  <c r="V350"/>
  <c r="S350"/>
  <c r="P350"/>
  <c r="M350"/>
  <c r="J350"/>
  <c r="G350"/>
  <c r="X349"/>
  <c r="W349"/>
  <c r="V349"/>
  <c r="S349"/>
  <c r="P349"/>
  <c r="M349"/>
  <c r="J349"/>
  <c r="G349"/>
  <c r="X348"/>
  <c r="W348"/>
  <c r="V348"/>
  <c r="S348"/>
  <c r="P348"/>
  <c r="M348"/>
  <c r="J348"/>
  <c r="G348"/>
  <c r="X347"/>
  <c r="W347"/>
  <c r="V347"/>
  <c r="S347"/>
  <c r="P347"/>
  <c r="M347"/>
  <c r="J347"/>
  <c r="G347"/>
  <c r="X346"/>
  <c r="W346"/>
  <c r="V346"/>
  <c r="S346"/>
  <c r="P346"/>
  <c r="M346"/>
  <c r="J346"/>
  <c r="G346"/>
  <c r="X345"/>
  <c r="W345"/>
  <c r="V345"/>
  <c r="S345"/>
  <c r="P345"/>
  <c r="M345"/>
  <c r="J345"/>
  <c r="G345"/>
  <c r="X344"/>
  <c r="X373" s="1"/>
  <c r="W344"/>
  <c r="V344"/>
  <c r="V373" s="1"/>
  <c r="S344"/>
  <c r="S373" s="1"/>
  <c r="P344"/>
  <c r="P373" s="1"/>
  <c r="M344"/>
  <c r="M373" s="1"/>
  <c r="J344"/>
  <c r="J373" s="1"/>
  <c r="G344"/>
  <c r="G373" s="1"/>
  <c r="X342"/>
  <c r="W342"/>
  <c r="V342"/>
  <c r="S342"/>
  <c r="P342"/>
  <c r="M342"/>
  <c r="J342"/>
  <c r="G342"/>
  <c r="X341"/>
  <c r="W341"/>
  <c r="V341"/>
  <c r="S341"/>
  <c r="P341"/>
  <c r="M341"/>
  <c r="J341"/>
  <c r="G341"/>
  <c r="X340"/>
  <c r="W340"/>
  <c r="V340"/>
  <c r="S340"/>
  <c r="P340"/>
  <c r="M340"/>
  <c r="J340"/>
  <c r="G340"/>
  <c r="X339"/>
  <c r="W339"/>
  <c r="V339"/>
  <c r="S339"/>
  <c r="P339"/>
  <c r="M339"/>
  <c r="J339"/>
  <c r="G339"/>
  <c r="X338"/>
  <c r="W338"/>
  <c r="V338"/>
  <c r="S338"/>
  <c r="P338"/>
  <c r="M338"/>
  <c r="J338"/>
  <c r="G338"/>
  <c r="X337"/>
  <c r="W337"/>
  <c r="V337"/>
  <c r="S337"/>
  <c r="P337"/>
  <c r="M337"/>
  <c r="J337"/>
  <c r="G337"/>
  <c r="X336"/>
  <c r="W336"/>
  <c r="V336"/>
  <c r="S336"/>
  <c r="P336"/>
  <c r="M336"/>
  <c r="J336"/>
  <c r="G336"/>
  <c r="X335"/>
  <c r="W335"/>
  <c r="V335"/>
  <c r="S335"/>
  <c r="P335"/>
  <c r="M335"/>
  <c r="J335"/>
  <c r="G335"/>
  <c r="X334"/>
  <c r="W334"/>
  <c r="V334"/>
  <c r="S334"/>
  <c r="P334"/>
  <c r="M334"/>
  <c r="J334"/>
  <c r="G334"/>
  <c r="X333"/>
  <c r="W333"/>
  <c r="V333"/>
  <c r="S333"/>
  <c r="P333"/>
  <c r="M333"/>
  <c r="J333"/>
  <c r="G333"/>
  <c r="X332"/>
  <c r="W332"/>
  <c r="V332"/>
  <c r="S332"/>
  <c r="P332"/>
  <c r="M332"/>
  <c r="J332"/>
  <c r="G332"/>
  <c r="X331"/>
  <c r="W331"/>
  <c r="V331"/>
  <c r="S331"/>
  <c r="P331"/>
  <c r="M331"/>
  <c r="J331"/>
  <c r="G331"/>
  <c r="X330"/>
  <c r="W330"/>
  <c r="V330"/>
  <c r="S330"/>
  <c r="P330"/>
  <c r="M330"/>
  <c r="J330"/>
  <c r="G330"/>
  <c r="X329"/>
  <c r="W329"/>
  <c r="V329"/>
  <c r="S329"/>
  <c r="P329"/>
  <c r="M329"/>
  <c r="J329"/>
  <c r="G329"/>
  <c r="X328"/>
  <c r="W328"/>
  <c r="V328"/>
  <c r="S328"/>
  <c r="P328"/>
  <c r="M328"/>
  <c r="J328"/>
  <c r="G328"/>
  <c r="X327"/>
  <c r="W327"/>
  <c r="V327"/>
  <c r="S327"/>
  <c r="P327"/>
  <c r="M327"/>
  <c r="J327"/>
  <c r="G327"/>
  <c r="X326"/>
  <c r="W326"/>
  <c r="V326"/>
  <c r="S326"/>
  <c r="P326"/>
  <c r="M326"/>
  <c r="J326"/>
  <c r="G326"/>
  <c r="X325"/>
  <c r="W325"/>
  <c r="V325"/>
  <c r="S325"/>
  <c r="P325"/>
  <c r="M325"/>
  <c r="J325"/>
  <c r="G325"/>
  <c r="X324"/>
  <c r="W324"/>
  <c r="V324"/>
  <c r="S324"/>
  <c r="P324"/>
  <c r="M324"/>
  <c r="J324"/>
  <c r="G324"/>
  <c r="X323"/>
  <c r="W323"/>
  <c r="V323"/>
  <c r="S323"/>
  <c r="P323"/>
  <c r="M323"/>
  <c r="J323"/>
  <c r="G323"/>
  <c r="X322"/>
  <c r="W322"/>
  <c r="V322"/>
  <c r="S322"/>
  <c r="P322"/>
  <c r="M322"/>
  <c r="J322"/>
  <c r="G322"/>
  <c r="X321"/>
  <c r="W321"/>
  <c r="V321"/>
  <c r="S321"/>
  <c r="P321"/>
  <c r="M321"/>
  <c r="J321"/>
  <c r="G321"/>
  <c r="X320"/>
  <c r="W320"/>
  <c r="V320"/>
  <c r="S320"/>
  <c r="P320"/>
  <c r="M320"/>
  <c r="J320"/>
  <c r="G320"/>
  <c r="X319"/>
  <c r="W319"/>
  <c r="V319"/>
  <c r="S319"/>
  <c r="P319"/>
  <c r="M319"/>
  <c r="J319"/>
  <c r="G319"/>
  <c r="X318"/>
  <c r="W318"/>
  <c r="V318"/>
  <c r="S318"/>
  <c r="P318"/>
  <c r="M318"/>
  <c r="J318"/>
  <c r="G318"/>
  <c r="X317"/>
  <c r="W317"/>
  <c r="V317"/>
  <c r="S317"/>
  <c r="P317"/>
  <c r="M317"/>
  <c r="J317"/>
  <c r="G317"/>
  <c r="X316"/>
  <c r="X343" s="1"/>
  <c r="W316"/>
  <c r="W343" s="1"/>
  <c r="V316"/>
  <c r="V343" s="1"/>
  <c r="S316"/>
  <c r="S343" s="1"/>
  <c r="P316"/>
  <c r="P343" s="1"/>
  <c r="M316"/>
  <c r="M343" s="1"/>
  <c r="J316"/>
  <c r="J343" s="1"/>
  <c r="G316"/>
  <c r="G343" s="1"/>
  <c r="X314"/>
  <c r="W314"/>
  <c r="Y314" s="1"/>
  <c r="V314"/>
  <c r="S314"/>
  <c r="P314"/>
  <c r="M314"/>
  <c r="J314"/>
  <c r="G314"/>
  <c r="X313"/>
  <c r="W313"/>
  <c r="Y313" s="1"/>
  <c r="V313"/>
  <c r="S313"/>
  <c r="P313"/>
  <c r="M313"/>
  <c r="J313"/>
  <c r="G313"/>
  <c r="X312"/>
  <c r="W312"/>
  <c r="Y312" s="1"/>
  <c r="V312"/>
  <c r="S312"/>
  <c r="P312"/>
  <c r="M312"/>
  <c r="J312"/>
  <c r="G312"/>
  <c r="X311"/>
  <c r="W311"/>
  <c r="Y311" s="1"/>
  <c r="V311"/>
  <c r="S311"/>
  <c r="P311"/>
  <c r="M311"/>
  <c r="J311"/>
  <c r="G311"/>
  <c r="X310"/>
  <c r="W310"/>
  <c r="Y310" s="1"/>
  <c r="V310"/>
  <c r="S310"/>
  <c r="P310"/>
  <c r="M310"/>
  <c r="J310"/>
  <c r="G310"/>
  <c r="X309"/>
  <c r="W309"/>
  <c r="Y309" s="1"/>
  <c r="V309"/>
  <c r="S309"/>
  <c r="P309"/>
  <c r="M309"/>
  <c r="J309"/>
  <c r="G309"/>
  <c r="X308"/>
  <c r="W308"/>
  <c r="Y308" s="1"/>
  <c r="V308"/>
  <c r="S308"/>
  <c r="P308"/>
  <c r="M308"/>
  <c r="J308"/>
  <c r="G308"/>
  <c r="X307"/>
  <c r="W307"/>
  <c r="Y307" s="1"/>
  <c r="V307"/>
  <c r="S307"/>
  <c r="P307"/>
  <c r="M307"/>
  <c r="J307"/>
  <c r="G307"/>
  <c r="X306"/>
  <c r="W306"/>
  <c r="Y306" s="1"/>
  <c r="V306"/>
  <c r="S306"/>
  <c r="P306"/>
  <c r="M306"/>
  <c r="J306"/>
  <c r="G306"/>
  <c r="X305"/>
  <c r="W305"/>
  <c r="Y305" s="1"/>
  <c r="V305"/>
  <c r="S305"/>
  <c r="P305"/>
  <c r="M305"/>
  <c r="J305"/>
  <c r="G305"/>
  <c r="X304"/>
  <c r="W304"/>
  <c r="Y304" s="1"/>
  <c r="V304"/>
  <c r="S304"/>
  <c r="P304"/>
  <c r="M304"/>
  <c r="J304"/>
  <c r="G304"/>
  <c r="X303"/>
  <c r="W303"/>
  <c r="Y303" s="1"/>
  <c r="V303"/>
  <c r="S303"/>
  <c r="P303"/>
  <c r="M303"/>
  <c r="J303"/>
  <c r="G303"/>
  <c r="X302"/>
  <c r="W302"/>
  <c r="Y302" s="1"/>
  <c r="V302"/>
  <c r="S302"/>
  <c r="P302"/>
  <c r="M302"/>
  <c r="J302"/>
  <c r="G302"/>
  <c r="X301"/>
  <c r="W301"/>
  <c r="Y301" s="1"/>
  <c r="V301"/>
  <c r="S301"/>
  <c r="P301"/>
  <c r="M301"/>
  <c r="J301"/>
  <c r="G301"/>
  <c r="X300"/>
  <c r="W300"/>
  <c r="Y300" s="1"/>
  <c r="V300"/>
  <c r="S300"/>
  <c r="P300"/>
  <c r="M300"/>
  <c r="J300"/>
  <c r="G300"/>
  <c r="X299"/>
  <c r="W299"/>
  <c r="Y299" s="1"/>
  <c r="V299"/>
  <c r="S299"/>
  <c r="P299"/>
  <c r="M299"/>
  <c r="J299"/>
  <c r="G299"/>
  <c r="X298"/>
  <c r="W298"/>
  <c r="Y298" s="1"/>
  <c r="V298"/>
  <c r="S298"/>
  <c r="P298"/>
  <c r="M298"/>
  <c r="J298"/>
  <c r="G298"/>
  <c r="X297"/>
  <c r="W297"/>
  <c r="Y297" s="1"/>
  <c r="V297"/>
  <c r="S297"/>
  <c r="P297"/>
  <c r="M297"/>
  <c r="J297"/>
  <c r="G297"/>
  <c r="X296"/>
  <c r="W296"/>
  <c r="Y296" s="1"/>
  <c r="V296"/>
  <c r="S296"/>
  <c r="P296"/>
  <c r="M296"/>
  <c r="J296"/>
  <c r="G296"/>
  <c r="X295"/>
  <c r="W295"/>
  <c r="Y295" s="1"/>
  <c r="V295"/>
  <c r="S295"/>
  <c r="P295"/>
  <c r="M295"/>
  <c r="J295"/>
  <c r="G295"/>
  <c r="X294"/>
  <c r="W294"/>
  <c r="Y294" s="1"/>
  <c r="V294"/>
  <c r="S294"/>
  <c r="P294"/>
  <c r="M294"/>
  <c r="J294"/>
  <c r="G294"/>
  <c r="X293"/>
  <c r="W293"/>
  <c r="Y293" s="1"/>
  <c r="V293"/>
  <c r="S293"/>
  <c r="P293"/>
  <c r="M293"/>
  <c r="J293"/>
  <c r="G293"/>
  <c r="X292"/>
  <c r="W292"/>
  <c r="Y292" s="1"/>
  <c r="V292"/>
  <c r="S292"/>
  <c r="P292"/>
  <c r="M292"/>
  <c r="J292"/>
  <c r="G292"/>
  <c r="X291"/>
  <c r="X315" s="1"/>
  <c r="W291"/>
  <c r="Y291" s="1"/>
  <c r="V291"/>
  <c r="V315" s="1"/>
  <c r="S291"/>
  <c r="S315" s="1"/>
  <c r="P291"/>
  <c r="P315" s="1"/>
  <c r="M291"/>
  <c r="M315" s="1"/>
  <c r="J291"/>
  <c r="J315" s="1"/>
  <c r="G291"/>
  <c r="G315" s="1"/>
  <c r="X289"/>
  <c r="W289"/>
  <c r="Y289" s="1"/>
  <c r="V289"/>
  <c r="S289"/>
  <c r="P289"/>
  <c r="M289"/>
  <c r="J289"/>
  <c r="G289"/>
  <c r="X288"/>
  <c r="W288"/>
  <c r="Y288" s="1"/>
  <c r="V288"/>
  <c r="S288"/>
  <c r="P288"/>
  <c r="M288"/>
  <c r="J288"/>
  <c r="G288"/>
  <c r="X287"/>
  <c r="W287"/>
  <c r="Y287" s="1"/>
  <c r="V287"/>
  <c r="S287"/>
  <c r="P287"/>
  <c r="M287"/>
  <c r="J287"/>
  <c r="G287"/>
  <c r="X286"/>
  <c r="W286"/>
  <c r="Y286" s="1"/>
  <c r="V286"/>
  <c r="S286"/>
  <c r="P286"/>
  <c r="M286"/>
  <c r="J286"/>
  <c r="G286"/>
  <c r="X285"/>
  <c r="W285"/>
  <c r="Y285" s="1"/>
  <c r="V285"/>
  <c r="S285"/>
  <c r="P285"/>
  <c r="M285"/>
  <c r="J285"/>
  <c r="G285"/>
  <c r="X284"/>
  <c r="W284"/>
  <c r="Y284" s="1"/>
  <c r="V284"/>
  <c r="S284"/>
  <c r="P284"/>
  <c r="M284"/>
  <c r="J284"/>
  <c r="G284"/>
  <c r="X283"/>
  <c r="W283"/>
  <c r="Y283" s="1"/>
  <c r="V283"/>
  <c r="S283"/>
  <c r="P283"/>
  <c r="M283"/>
  <c r="J283"/>
  <c r="G283"/>
  <c r="X282"/>
  <c r="W282"/>
  <c r="Y282" s="1"/>
  <c r="V282"/>
  <c r="S282"/>
  <c r="P282"/>
  <c r="M282"/>
  <c r="J282"/>
  <c r="G282"/>
  <c r="X281"/>
  <c r="W281"/>
  <c r="Y281" s="1"/>
  <c r="V281"/>
  <c r="S281"/>
  <c r="P281"/>
  <c r="M281"/>
  <c r="J281"/>
  <c r="G281"/>
  <c r="X280"/>
  <c r="W280"/>
  <c r="Y280" s="1"/>
  <c r="V280"/>
  <c r="S280"/>
  <c r="P280"/>
  <c r="M280"/>
  <c r="J280"/>
  <c r="G280"/>
  <c r="X279"/>
  <c r="W279"/>
  <c r="Y279" s="1"/>
  <c r="V279"/>
  <c r="S279"/>
  <c r="P279"/>
  <c r="M279"/>
  <c r="J279"/>
  <c r="G279"/>
  <c r="X278"/>
  <c r="W278"/>
  <c r="Y278" s="1"/>
  <c r="V278"/>
  <c r="S278"/>
  <c r="P278"/>
  <c r="M278"/>
  <c r="J278"/>
  <c r="G278"/>
  <c r="X277"/>
  <c r="W277"/>
  <c r="Y277" s="1"/>
  <c r="V277"/>
  <c r="S277"/>
  <c r="P277"/>
  <c r="M277"/>
  <c r="J277"/>
  <c r="G277"/>
  <c r="X276"/>
  <c r="W276"/>
  <c r="Y276" s="1"/>
  <c r="V276"/>
  <c r="S276"/>
  <c r="P276"/>
  <c r="M276"/>
  <c r="J276"/>
  <c r="G276"/>
  <c r="X275"/>
  <c r="W275"/>
  <c r="Y275" s="1"/>
  <c r="V275"/>
  <c r="S275"/>
  <c r="P275"/>
  <c r="M275"/>
  <c r="J275"/>
  <c r="G275"/>
  <c r="X274"/>
  <c r="W274"/>
  <c r="Y274" s="1"/>
  <c r="V274"/>
  <c r="S274"/>
  <c r="P274"/>
  <c r="M274"/>
  <c r="J274"/>
  <c r="G274"/>
  <c r="X273"/>
  <c r="W273"/>
  <c r="Y273" s="1"/>
  <c r="V273"/>
  <c r="S273"/>
  <c r="P273"/>
  <c r="M273"/>
  <c r="J273"/>
  <c r="G273"/>
  <c r="X272"/>
  <c r="W272"/>
  <c r="Y272" s="1"/>
  <c r="V272"/>
  <c r="S272"/>
  <c r="P272"/>
  <c r="M272"/>
  <c r="J272"/>
  <c r="G272"/>
  <c r="X271"/>
  <c r="W271"/>
  <c r="Y271" s="1"/>
  <c r="V271"/>
  <c r="S271"/>
  <c r="P271"/>
  <c r="M271"/>
  <c r="J271"/>
  <c r="G271"/>
  <c r="X270"/>
  <c r="W270"/>
  <c r="Y270" s="1"/>
  <c r="V270"/>
  <c r="S270"/>
  <c r="P270"/>
  <c r="M270"/>
  <c r="J270"/>
  <c r="G270"/>
  <c r="X269"/>
  <c r="W269"/>
  <c r="Y269" s="1"/>
  <c r="V269"/>
  <c r="S269"/>
  <c r="P269"/>
  <c r="M269"/>
  <c r="J269"/>
  <c r="G269"/>
  <c r="X268"/>
  <c r="W268"/>
  <c r="Y268" s="1"/>
  <c r="V268"/>
  <c r="S268"/>
  <c r="P268"/>
  <c r="M268"/>
  <c r="J268"/>
  <c r="G268"/>
  <c r="X267"/>
  <c r="W267"/>
  <c r="Y267" s="1"/>
  <c r="V267"/>
  <c r="S267"/>
  <c r="P267"/>
  <c r="M267"/>
  <c r="J267"/>
  <c r="G267"/>
  <c r="X266"/>
  <c r="W266"/>
  <c r="Y266" s="1"/>
  <c r="V266"/>
  <c r="S266"/>
  <c r="P266"/>
  <c r="M266"/>
  <c r="J266"/>
  <c r="G266"/>
  <c r="X265"/>
  <c r="W265"/>
  <c r="Y265" s="1"/>
  <c r="V265"/>
  <c r="S265"/>
  <c r="P265"/>
  <c r="M265"/>
  <c r="J265"/>
  <c r="G265"/>
  <c r="X264"/>
  <c r="W264"/>
  <c r="Y264" s="1"/>
  <c r="V264"/>
  <c r="S264"/>
  <c r="P264"/>
  <c r="M264"/>
  <c r="J264"/>
  <c r="G264"/>
  <c r="X263"/>
  <c r="W263"/>
  <c r="Y263" s="1"/>
  <c r="V263"/>
  <c r="S263"/>
  <c r="P263"/>
  <c r="M263"/>
  <c r="J263"/>
  <c r="G263"/>
  <c r="X262"/>
  <c r="W262"/>
  <c r="Y262" s="1"/>
  <c r="V262"/>
  <c r="S262"/>
  <c r="P262"/>
  <c r="M262"/>
  <c r="J262"/>
  <c r="G262"/>
  <c r="X261"/>
  <c r="X290" s="1"/>
  <c r="W261"/>
  <c r="W290" s="1"/>
  <c r="Y290" s="1"/>
  <c r="V261"/>
  <c r="V290" s="1"/>
  <c r="S261"/>
  <c r="S290" s="1"/>
  <c r="P261"/>
  <c r="P290" s="1"/>
  <c r="M261"/>
  <c r="M290" s="1"/>
  <c r="J261"/>
  <c r="J290" s="1"/>
  <c r="G261"/>
  <c r="G290" s="1"/>
  <c r="X259"/>
  <c r="W259"/>
  <c r="Y259" s="1"/>
  <c r="V259"/>
  <c r="S259"/>
  <c r="P259"/>
  <c r="M259"/>
  <c r="J259"/>
  <c r="G259"/>
  <c r="X258"/>
  <c r="W258"/>
  <c r="Y258" s="1"/>
  <c r="V258"/>
  <c r="S258"/>
  <c r="P258"/>
  <c r="M258"/>
  <c r="J258"/>
  <c r="G258"/>
  <c r="X257"/>
  <c r="W257"/>
  <c r="Y257" s="1"/>
  <c r="V257"/>
  <c r="S257"/>
  <c r="P257"/>
  <c r="M257"/>
  <c r="J257"/>
  <c r="G257"/>
  <c r="X256"/>
  <c r="W256"/>
  <c r="Y256" s="1"/>
  <c r="V256"/>
  <c r="S256"/>
  <c r="P256"/>
  <c r="M256"/>
  <c r="J256"/>
  <c r="G256"/>
  <c r="X255"/>
  <c r="W255"/>
  <c r="Y255" s="1"/>
  <c r="V255"/>
  <c r="S255"/>
  <c r="P255"/>
  <c r="M255"/>
  <c r="J255"/>
  <c r="G255"/>
  <c r="X254"/>
  <c r="W254"/>
  <c r="Y254" s="1"/>
  <c r="V254"/>
  <c r="S254"/>
  <c r="P254"/>
  <c r="M254"/>
  <c r="J254"/>
  <c r="G254"/>
  <c r="X253"/>
  <c r="W253"/>
  <c r="Y253" s="1"/>
  <c r="V253"/>
  <c r="S253"/>
  <c r="P253"/>
  <c r="M253"/>
  <c r="J253"/>
  <c r="G253"/>
  <c r="X252"/>
  <c r="W252"/>
  <c r="Y252" s="1"/>
  <c r="V252"/>
  <c r="S252"/>
  <c r="P252"/>
  <c r="M252"/>
  <c r="J252"/>
  <c r="G252"/>
  <c r="X251"/>
  <c r="W251"/>
  <c r="Y251" s="1"/>
  <c r="V251"/>
  <c r="S251"/>
  <c r="P251"/>
  <c r="M251"/>
  <c r="J251"/>
  <c r="G251"/>
  <c r="X250"/>
  <c r="W250"/>
  <c r="Y250" s="1"/>
  <c r="V250"/>
  <c r="S250"/>
  <c r="P250"/>
  <c r="M250"/>
  <c r="J250"/>
  <c r="G250"/>
  <c r="X249"/>
  <c r="W249"/>
  <c r="Y249" s="1"/>
  <c r="V249"/>
  <c r="S249"/>
  <c r="P249"/>
  <c r="M249"/>
  <c r="J249"/>
  <c r="G249"/>
  <c r="X248"/>
  <c r="W248"/>
  <c r="Y248" s="1"/>
  <c r="V248"/>
  <c r="S248"/>
  <c r="P248"/>
  <c r="M248"/>
  <c r="J248"/>
  <c r="G248"/>
  <c r="X247"/>
  <c r="W247"/>
  <c r="Y247" s="1"/>
  <c r="V247"/>
  <c r="S247"/>
  <c r="P247"/>
  <c r="M247"/>
  <c r="J247"/>
  <c r="G247"/>
  <c r="X246"/>
  <c r="W246"/>
  <c r="Y246" s="1"/>
  <c r="V246"/>
  <c r="S246"/>
  <c r="P246"/>
  <c r="M246"/>
  <c r="J246"/>
  <c r="G246"/>
  <c r="X245"/>
  <c r="W245"/>
  <c r="Y245" s="1"/>
  <c r="V245"/>
  <c r="S245"/>
  <c r="P245"/>
  <c r="M245"/>
  <c r="J245"/>
  <c r="G245"/>
  <c r="X244"/>
  <c r="W244"/>
  <c r="Y244" s="1"/>
  <c r="V244"/>
  <c r="S244"/>
  <c r="P244"/>
  <c r="M244"/>
  <c r="J244"/>
  <c r="G244"/>
  <c r="X243"/>
  <c r="W243"/>
  <c r="Y243" s="1"/>
  <c r="V243"/>
  <c r="S243"/>
  <c r="P243"/>
  <c r="M243"/>
  <c r="J243"/>
  <c r="G243"/>
  <c r="X242"/>
  <c r="W242"/>
  <c r="Y242" s="1"/>
  <c r="V242"/>
  <c r="S242"/>
  <c r="P242"/>
  <c r="M242"/>
  <c r="J242"/>
  <c r="G242"/>
  <c r="X241"/>
  <c r="W241"/>
  <c r="Y241" s="1"/>
  <c r="V241"/>
  <c r="S241"/>
  <c r="P241"/>
  <c r="M241"/>
  <c r="J241"/>
  <c r="G241"/>
  <c r="X240"/>
  <c r="W240"/>
  <c r="Y240" s="1"/>
  <c r="V240"/>
  <c r="S240"/>
  <c r="P240"/>
  <c r="M240"/>
  <c r="J240"/>
  <c r="G240"/>
  <c r="X239"/>
  <c r="W239"/>
  <c r="Y239" s="1"/>
  <c r="V239"/>
  <c r="S239"/>
  <c r="P239"/>
  <c r="M239"/>
  <c r="J239"/>
  <c r="G239"/>
  <c r="X238"/>
  <c r="W238"/>
  <c r="Y238" s="1"/>
  <c r="V238"/>
  <c r="S238"/>
  <c r="P238"/>
  <c r="M238"/>
  <c r="J238"/>
  <c r="G238"/>
  <c r="X237"/>
  <c r="W237"/>
  <c r="Y237" s="1"/>
  <c r="V237"/>
  <c r="S237"/>
  <c r="P237"/>
  <c r="M237"/>
  <c r="J237"/>
  <c r="G237"/>
  <c r="X236"/>
  <c r="W236"/>
  <c r="Y236" s="1"/>
  <c r="V236"/>
  <c r="S236"/>
  <c r="P236"/>
  <c r="M236"/>
  <c r="J236"/>
  <c r="G236"/>
  <c r="X235"/>
  <c r="W235"/>
  <c r="Y235" s="1"/>
  <c r="V235"/>
  <c r="S235"/>
  <c r="P235"/>
  <c r="M235"/>
  <c r="J235"/>
  <c r="G235"/>
  <c r="X234"/>
  <c r="W234"/>
  <c r="Y234" s="1"/>
  <c r="V234"/>
  <c r="S234"/>
  <c r="P234"/>
  <c r="M234"/>
  <c r="J234"/>
  <c r="G234"/>
  <c r="X233"/>
  <c r="X260" s="1"/>
  <c r="W233"/>
  <c r="Y233" s="1"/>
  <c r="V233"/>
  <c r="V260" s="1"/>
  <c r="S233"/>
  <c r="S260" s="1"/>
  <c r="P233"/>
  <c r="P260" s="1"/>
  <c r="M233"/>
  <c r="M260" s="1"/>
  <c r="J233"/>
  <c r="J260" s="1"/>
  <c r="G233"/>
  <c r="G260" s="1"/>
  <c r="X231"/>
  <c r="W231"/>
  <c r="Y231" s="1"/>
  <c r="V231"/>
  <c r="S231"/>
  <c r="P231"/>
  <c r="M231"/>
  <c r="J231"/>
  <c r="G231"/>
  <c r="X230"/>
  <c r="W230"/>
  <c r="Y230" s="1"/>
  <c r="V230"/>
  <c r="S230"/>
  <c r="P230"/>
  <c r="M230"/>
  <c r="J230"/>
  <c r="G230"/>
  <c r="X229"/>
  <c r="W229"/>
  <c r="Y229" s="1"/>
  <c r="V229"/>
  <c r="S229"/>
  <c r="P229"/>
  <c r="M229"/>
  <c r="J229"/>
  <c r="G229"/>
  <c r="X228"/>
  <c r="W228"/>
  <c r="Y228" s="1"/>
  <c r="V228"/>
  <c r="S228"/>
  <c r="P228"/>
  <c r="M228"/>
  <c r="J228"/>
  <c r="G228"/>
  <c r="X227"/>
  <c r="W227"/>
  <c r="Y227" s="1"/>
  <c r="V227"/>
  <c r="S227"/>
  <c r="P227"/>
  <c r="M227"/>
  <c r="J227"/>
  <c r="G227"/>
  <c r="X226"/>
  <c r="W226"/>
  <c r="Y226" s="1"/>
  <c r="V226"/>
  <c r="S226"/>
  <c r="P226"/>
  <c r="M226"/>
  <c r="J226"/>
  <c r="G226"/>
  <c r="X225"/>
  <c r="W225"/>
  <c r="Y225" s="1"/>
  <c r="V225"/>
  <c r="S225"/>
  <c r="P225"/>
  <c r="M225"/>
  <c r="J225"/>
  <c r="G225"/>
  <c r="X224"/>
  <c r="W224"/>
  <c r="Y224" s="1"/>
  <c r="V224"/>
  <c r="S224"/>
  <c r="P224"/>
  <c r="M224"/>
  <c r="J224"/>
  <c r="G224"/>
  <c r="X223"/>
  <c r="W223"/>
  <c r="Y223" s="1"/>
  <c r="V223"/>
  <c r="S223"/>
  <c r="P223"/>
  <c r="M223"/>
  <c r="J223"/>
  <c r="G223"/>
  <c r="X222"/>
  <c r="W222"/>
  <c r="Y222" s="1"/>
  <c r="V222"/>
  <c r="S222"/>
  <c r="P222"/>
  <c r="M222"/>
  <c r="J222"/>
  <c r="G222"/>
  <c r="X221"/>
  <c r="W221"/>
  <c r="Y221" s="1"/>
  <c r="V221"/>
  <c r="S221"/>
  <c r="P221"/>
  <c r="M221"/>
  <c r="J221"/>
  <c r="G221"/>
  <c r="X220"/>
  <c r="W220"/>
  <c r="Y220" s="1"/>
  <c r="V220"/>
  <c r="S220"/>
  <c r="P220"/>
  <c r="M220"/>
  <c r="J220"/>
  <c r="G220"/>
  <c r="X219"/>
  <c r="W219"/>
  <c r="Y219" s="1"/>
  <c r="V219"/>
  <c r="S219"/>
  <c r="P219"/>
  <c r="M219"/>
  <c r="J219"/>
  <c r="G219"/>
  <c r="X218"/>
  <c r="W218"/>
  <c r="Y218" s="1"/>
  <c r="V218"/>
  <c r="S218"/>
  <c r="P218"/>
  <c r="M218"/>
  <c r="J218"/>
  <c r="G218"/>
  <c r="X217"/>
  <c r="W217"/>
  <c r="Y217" s="1"/>
  <c r="V217"/>
  <c r="S217"/>
  <c r="P217"/>
  <c r="M217"/>
  <c r="J217"/>
  <c r="G217"/>
  <c r="X216"/>
  <c r="W216"/>
  <c r="Y216" s="1"/>
  <c r="V216"/>
  <c r="S216"/>
  <c r="P216"/>
  <c r="M216"/>
  <c r="J216"/>
  <c r="G216"/>
  <c r="X215"/>
  <c r="W215"/>
  <c r="Y215" s="1"/>
  <c r="V215"/>
  <c r="S215"/>
  <c r="P215"/>
  <c r="M215"/>
  <c r="J215"/>
  <c r="G215"/>
  <c r="X214"/>
  <c r="W214"/>
  <c r="Y214" s="1"/>
  <c r="V214"/>
  <c r="S214"/>
  <c r="P214"/>
  <c r="M214"/>
  <c r="J214"/>
  <c r="G214"/>
  <c r="X213"/>
  <c r="W213"/>
  <c r="Y213" s="1"/>
  <c r="V213"/>
  <c r="S213"/>
  <c r="P213"/>
  <c r="M213"/>
  <c r="J213"/>
  <c r="G213"/>
  <c r="X212"/>
  <c r="W212"/>
  <c r="Y212" s="1"/>
  <c r="V212"/>
  <c r="S212"/>
  <c r="P212"/>
  <c r="M212"/>
  <c r="J212"/>
  <c r="G212"/>
  <c r="X211"/>
  <c r="X232" s="1"/>
  <c r="W211"/>
  <c r="W232" s="1"/>
  <c r="Y232" s="1"/>
  <c r="V211"/>
  <c r="V232" s="1"/>
  <c r="S211"/>
  <c r="S232" s="1"/>
  <c r="P211"/>
  <c r="P232" s="1"/>
  <c r="M211"/>
  <c r="M232" s="1"/>
  <c r="J211"/>
  <c r="J232" s="1"/>
  <c r="G211"/>
  <c r="G232" s="1"/>
  <c r="X209"/>
  <c r="W209"/>
  <c r="Y209" s="1"/>
  <c r="V209"/>
  <c r="S209"/>
  <c r="P209"/>
  <c r="M209"/>
  <c r="J209"/>
  <c r="G209"/>
  <c r="X208"/>
  <c r="W208"/>
  <c r="Y208" s="1"/>
  <c r="V208"/>
  <c r="S208"/>
  <c r="P208"/>
  <c r="M208"/>
  <c r="J208"/>
  <c r="G208"/>
  <c r="X207"/>
  <c r="W207"/>
  <c r="Y207" s="1"/>
  <c r="V207"/>
  <c r="S207"/>
  <c r="P207"/>
  <c r="M207"/>
  <c r="J207"/>
  <c r="G207"/>
  <c r="X206"/>
  <c r="W206"/>
  <c r="Y206" s="1"/>
  <c r="V206"/>
  <c r="S206"/>
  <c r="P206"/>
  <c r="M206"/>
  <c r="J206"/>
  <c r="G206"/>
  <c r="X205"/>
  <c r="W205"/>
  <c r="Y205" s="1"/>
  <c r="V205"/>
  <c r="S205"/>
  <c r="P205"/>
  <c r="M205"/>
  <c r="J205"/>
  <c r="G205"/>
  <c r="X204"/>
  <c r="W204"/>
  <c r="Y204" s="1"/>
  <c r="V204"/>
  <c r="S204"/>
  <c r="P204"/>
  <c r="M204"/>
  <c r="J204"/>
  <c r="G204"/>
  <c r="X203"/>
  <c r="W203"/>
  <c r="Y203" s="1"/>
  <c r="V203"/>
  <c r="S203"/>
  <c r="P203"/>
  <c r="M203"/>
  <c r="J203"/>
  <c r="G203"/>
  <c r="X202"/>
  <c r="W202"/>
  <c r="Y202" s="1"/>
  <c r="V202"/>
  <c r="S202"/>
  <c r="P202"/>
  <c r="M202"/>
  <c r="J202"/>
  <c r="G202"/>
  <c r="X201"/>
  <c r="W201"/>
  <c r="Y201" s="1"/>
  <c r="V201"/>
  <c r="S201"/>
  <c r="P201"/>
  <c r="M201"/>
  <c r="J201"/>
  <c r="G201"/>
  <c r="X200"/>
  <c r="W200"/>
  <c r="Y200" s="1"/>
  <c r="V200"/>
  <c r="S200"/>
  <c r="P200"/>
  <c r="M200"/>
  <c r="J200"/>
  <c r="G200"/>
  <c r="X199"/>
  <c r="W199"/>
  <c r="Y199" s="1"/>
  <c r="V199"/>
  <c r="S199"/>
  <c r="P199"/>
  <c r="M199"/>
  <c r="J199"/>
  <c r="G199"/>
  <c r="X198"/>
  <c r="W198"/>
  <c r="Y198" s="1"/>
  <c r="V198"/>
  <c r="S198"/>
  <c r="P198"/>
  <c r="M198"/>
  <c r="J198"/>
  <c r="G198"/>
  <c r="X197"/>
  <c r="W197"/>
  <c r="Y197" s="1"/>
  <c r="V197"/>
  <c r="S197"/>
  <c r="P197"/>
  <c r="M197"/>
  <c r="J197"/>
  <c r="G197"/>
  <c r="X196"/>
  <c r="W196"/>
  <c r="Y196" s="1"/>
  <c r="V196"/>
  <c r="S196"/>
  <c r="P196"/>
  <c r="M196"/>
  <c r="J196"/>
  <c r="G196"/>
  <c r="X195"/>
  <c r="W195"/>
  <c r="Y195" s="1"/>
  <c r="V195"/>
  <c r="S195"/>
  <c r="P195"/>
  <c r="M195"/>
  <c r="J195"/>
  <c r="G195"/>
  <c r="X194"/>
  <c r="W194"/>
  <c r="Y194" s="1"/>
  <c r="V194"/>
  <c r="S194"/>
  <c r="P194"/>
  <c r="M194"/>
  <c r="J194"/>
  <c r="G194"/>
  <c r="X193"/>
  <c r="W193"/>
  <c r="Y193" s="1"/>
  <c r="V193"/>
  <c r="S193"/>
  <c r="P193"/>
  <c r="M193"/>
  <c r="J193"/>
  <c r="G193"/>
  <c r="X192"/>
  <c r="W192"/>
  <c r="Y192" s="1"/>
  <c r="V192"/>
  <c r="S192"/>
  <c r="P192"/>
  <c r="M192"/>
  <c r="J192"/>
  <c r="G192"/>
  <c r="X191"/>
  <c r="W191"/>
  <c r="Y191" s="1"/>
  <c r="V191"/>
  <c r="S191"/>
  <c r="P191"/>
  <c r="M191"/>
  <c r="J191"/>
  <c r="G191"/>
  <c r="X190"/>
  <c r="W190"/>
  <c r="Y190" s="1"/>
  <c r="V190"/>
  <c r="S190"/>
  <c r="P190"/>
  <c r="M190"/>
  <c r="J190"/>
  <c r="G190"/>
  <c r="X189"/>
  <c r="W189"/>
  <c r="Y189" s="1"/>
  <c r="V189"/>
  <c r="S189"/>
  <c r="P189"/>
  <c r="M189"/>
  <c r="J189"/>
  <c r="G189"/>
  <c r="X188"/>
  <c r="W188"/>
  <c r="Y188" s="1"/>
  <c r="V188"/>
  <c r="S188"/>
  <c r="P188"/>
  <c r="M188"/>
  <c r="J188"/>
  <c r="G188"/>
  <c r="X187"/>
  <c r="W187"/>
  <c r="Y187" s="1"/>
  <c r="V187"/>
  <c r="S187"/>
  <c r="P187"/>
  <c r="M187"/>
  <c r="J187"/>
  <c r="G187"/>
  <c r="X186"/>
  <c r="X210" s="1"/>
  <c r="W186"/>
  <c r="Y186" s="1"/>
  <c r="V186"/>
  <c r="V210" s="1"/>
  <c r="S186"/>
  <c r="S210" s="1"/>
  <c r="P186"/>
  <c r="P210" s="1"/>
  <c r="M186"/>
  <c r="M210" s="1"/>
  <c r="J186"/>
  <c r="J210" s="1"/>
  <c r="G186"/>
  <c r="G210" s="1"/>
  <c r="X184"/>
  <c r="W184"/>
  <c r="Y184" s="1"/>
  <c r="V184"/>
  <c r="S184"/>
  <c r="P184"/>
  <c r="M184"/>
  <c r="J184"/>
  <c r="G184"/>
  <c r="X183"/>
  <c r="W183"/>
  <c r="Y183" s="1"/>
  <c r="V183"/>
  <c r="S183"/>
  <c r="P183"/>
  <c r="M183"/>
  <c r="J183"/>
  <c r="G183"/>
  <c r="X182"/>
  <c r="W182"/>
  <c r="Y182" s="1"/>
  <c r="V182"/>
  <c r="S182"/>
  <c r="P182"/>
  <c r="M182"/>
  <c r="J182"/>
  <c r="G182"/>
  <c r="X181"/>
  <c r="W181"/>
  <c r="Y181" s="1"/>
  <c r="V181"/>
  <c r="S181"/>
  <c r="P181"/>
  <c r="M181"/>
  <c r="J181"/>
  <c r="G181"/>
  <c r="X180"/>
  <c r="W180"/>
  <c r="Y180" s="1"/>
  <c r="V180"/>
  <c r="S180"/>
  <c r="P180"/>
  <c r="M180"/>
  <c r="J180"/>
  <c r="G180"/>
  <c r="X179"/>
  <c r="W179"/>
  <c r="Y179" s="1"/>
  <c r="V179"/>
  <c r="S179"/>
  <c r="P179"/>
  <c r="M179"/>
  <c r="J179"/>
  <c r="G179"/>
  <c r="X178"/>
  <c r="W178"/>
  <c r="Y178" s="1"/>
  <c r="V178"/>
  <c r="S178"/>
  <c r="P178"/>
  <c r="M178"/>
  <c r="J178"/>
  <c r="G178"/>
  <c r="X177"/>
  <c r="W177"/>
  <c r="Y177" s="1"/>
  <c r="V177"/>
  <c r="S177"/>
  <c r="P177"/>
  <c r="M177"/>
  <c r="J177"/>
  <c r="G177"/>
  <c r="X176"/>
  <c r="W176"/>
  <c r="Y176" s="1"/>
  <c r="V176"/>
  <c r="S176"/>
  <c r="P176"/>
  <c r="M176"/>
  <c r="J176"/>
  <c r="G176"/>
  <c r="X175"/>
  <c r="W175"/>
  <c r="Y175" s="1"/>
  <c r="V175"/>
  <c r="S175"/>
  <c r="P175"/>
  <c r="M175"/>
  <c r="J175"/>
  <c r="G175"/>
  <c r="X174"/>
  <c r="W174"/>
  <c r="Y174" s="1"/>
  <c r="V174"/>
  <c r="S174"/>
  <c r="P174"/>
  <c r="M174"/>
  <c r="J174"/>
  <c r="G174"/>
  <c r="X173"/>
  <c r="W173"/>
  <c r="Y173" s="1"/>
  <c r="V173"/>
  <c r="S173"/>
  <c r="P173"/>
  <c r="M173"/>
  <c r="J173"/>
  <c r="G173"/>
  <c r="X172"/>
  <c r="W172"/>
  <c r="Y172" s="1"/>
  <c r="V172"/>
  <c r="S172"/>
  <c r="P172"/>
  <c r="M172"/>
  <c r="J172"/>
  <c r="G172"/>
  <c r="X171"/>
  <c r="W171"/>
  <c r="Y171" s="1"/>
  <c r="V171"/>
  <c r="S171"/>
  <c r="P171"/>
  <c r="M171"/>
  <c r="J171"/>
  <c r="G171"/>
  <c r="X170"/>
  <c r="W170"/>
  <c r="Y170" s="1"/>
  <c r="V170"/>
  <c r="S170"/>
  <c r="P170"/>
  <c r="M170"/>
  <c r="J170"/>
  <c r="G170"/>
  <c r="X169"/>
  <c r="X185" s="1"/>
  <c r="W169"/>
  <c r="W185" s="1"/>
  <c r="Y185" s="1"/>
  <c r="V169"/>
  <c r="V185" s="1"/>
  <c r="S169"/>
  <c r="S185" s="1"/>
  <c r="P169"/>
  <c r="P185" s="1"/>
  <c r="M169"/>
  <c r="M185" s="1"/>
  <c r="J169"/>
  <c r="J185" s="1"/>
  <c r="G169"/>
  <c r="G185" s="1"/>
  <c r="X167"/>
  <c r="W167"/>
  <c r="Y167" s="1"/>
  <c r="V167"/>
  <c r="S167"/>
  <c r="P167"/>
  <c r="M167"/>
  <c r="J167"/>
  <c r="G167"/>
  <c r="X166"/>
  <c r="W166"/>
  <c r="Y166" s="1"/>
  <c r="V166"/>
  <c r="S166"/>
  <c r="P166"/>
  <c r="M166"/>
  <c r="J166"/>
  <c r="G166"/>
  <c r="X165"/>
  <c r="W165"/>
  <c r="Y165" s="1"/>
  <c r="V165"/>
  <c r="S165"/>
  <c r="P165"/>
  <c r="M165"/>
  <c r="J165"/>
  <c r="G165"/>
  <c r="X164"/>
  <c r="W164"/>
  <c r="Y164" s="1"/>
  <c r="V164"/>
  <c r="S164"/>
  <c r="P164"/>
  <c r="M164"/>
  <c r="J164"/>
  <c r="G164"/>
  <c r="X163"/>
  <c r="W163"/>
  <c r="Y163" s="1"/>
  <c r="V163"/>
  <c r="S163"/>
  <c r="P163"/>
  <c r="M163"/>
  <c r="J163"/>
  <c r="G163"/>
  <c r="X162"/>
  <c r="W162"/>
  <c r="Y162" s="1"/>
  <c r="V162"/>
  <c r="S162"/>
  <c r="P162"/>
  <c r="M162"/>
  <c r="J162"/>
  <c r="G162"/>
  <c r="X161"/>
  <c r="W161"/>
  <c r="Y161" s="1"/>
  <c r="V161"/>
  <c r="S161"/>
  <c r="P161"/>
  <c r="M161"/>
  <c r="J161"/>
  <c r="G161"/>
  <c r="X160"/>
  <c r="W160"/>
  <c r="Y160" s="1"/>
  <c r="V160"/>
  <c r="S160"/>
  <c r="P160"/>
  <c r="M160"/>
  <c r="J160"/>
  <c r="G160"/>
  <c r="X159"/>
  <c r="W159"/>
  <c r="Y159" s="1"/>
  <c r="V159"/>
  <c r="S159"/>
  <c r="P159"/>
  <c r="M159"/>
  <c r="J159"/>
  <c r="G159"/>
  <c r="X158"/>
  <c r="W158"/>
  <c r="Y158" s="1"/>
  <c r="V158"/>
  <c r="S158"/>
  <c r="P158"/>
  <c r="M158"/>
  <c r="J158"/>
  <c r="G158"/>
  <c r="X157"/>
  <c r="W157"/>
  <c r="Y157" s="1"/>
  <c r="V157"/>
  <c r="S157"/>
  <c r="P157"/>
  <c r="M157"/>
  <c r="J157"/>
  <c r="G157"/>
  <c r="X156"/>
  <c r="W156"/>
  <c r="Y156" s="1"/>
  <c r="V156"/>
  <c r="S156"/>
  <c r="P156"/>
  <c r="M156"/>
  <c r="J156"/>
  <c r="G156"/>
  <c r="X155"/>
  <c r="X168" s="1"/>
  <c r="W155"/>
  <c r="Y155" s="1"/>
  <c r="V155"/>
  <c r="V168" s="1"/>
  <c r="S155"/>
  <c r="S168" s="1"/>
  <c r="P155"/>
  <c r="P168" s="1"/>
  <c r="M155"/>
  <c r="M168" s="1"/>
  <c r="J155"/>
  <c r="J168" s="1"/>
  <c r="G155"/>
  <c r="G168" s="1"/>
  <c r="V154"/>
  <c r="J154"/>
  <c r="X153"/>
  <c r="W153"/>
  <c r="Y153" s="1"/>
  <c r="V153"/>
  <c r="S153"/>
  <c r="P153"/>
  <c r="M153"/>
  <c r="J153"/>
  <c r="G153"/>
  <c r="X150"/>
  <c r="W150"/>
  <c r="Y150" s="1"/>
  <c r="V150"/>
  <c r="S150"/>
  <c r="P150"/>
  <c r="M150"/>
  <c r="J150"/>
  <c r="G150"/>
  <c r="X149"/>
  <c r="W149"/>
  <c r="Y149" s="1"/>
  <c r="V149"/>
  <c r="S149"/>
  <c r="P149"/>
  <c r="M149"/>
  <c r="J149"/>
  <c r="G149"/>
  <c r="X148"/>
  <c r="W148"/>
  <c r="Y148" s="1"/>
  <c r="V148"/>
  <c r="S148"/>
  <c r="P148"/>
  <c r="M148"/>
  <c r="J148"/>
  <c r="G148"/>
  <c r="X147"/>
  <c r="W147"/>
  <c r="Y147" s="1"/>
  <c r="V147"/>
  <c r="S147"/>
  <c r="P147"/>
  <c r="M147"/>
  <c r="J147"/>
  <c r="G147"/>
  <c r="X146"/>
  <c r="W146"/>
  <c r="Y146" s="1"/>
  <c r="V146"/>
  <c r="S146"/>
  <c r="P146"/>
  <c r="M146"/>
  <c r="J146"/>
  <c r="G146"/>
  <c r="X145"/>
  <c r="W145"/>
  <c r="Y145" s="1"/>
  <c r="V145"/>
  <c r="S145"/>
  <c r="P145"/>
  <c r="M145"/>
  <c r="J145"/>
  <c r="G145"/>
  <c r="X144"/>
  <c r="W144"/>
  <c r="Y144" s="1"/>
  <c r="V144"/>
  <c r="S144"/>
  <c r="P144"/>
  <c r="M144"/>
  <c r="J144"/>
  <c r="G144"/>
  <c r="X143"/>
  <c r="W143"/>
  <c r="Y143" s="1"/>
  <c r="V143"/>
  <c r="S143"/>
  <c r="P143"/>
  <c r="M143"/>
  <c r="J143"/>
  <c r="G143"/>
  <c r="X142"/>
  <c r="X154" s="1"/>
  <c r="W142"/>
  <c r="W154" s="1"/>
  <c r="V142"/>
  <c r="S142"/>
  <c r="S154" s="1"/>
  <c r="P142"/>
  <c r="P154" s="1"/>
  <c r="M142"/>
  <c r="M154" s="1"/>
  <c r="J142"/>
  <c r="G142"/>
  <c r="G154" s="1"/>
  <c r="X140"/>
  <c r="W140"/>
  <c r="Y140" s="1"/>
  <c r="V140"/>
  <c r="S140"/>
  <c r="P140"/>
  <c r="M140"/>
  <c r="J140"/>
  <c r="G140"/>
  <c r="X139"/>
  <c r="W139"/>
  <c r="Y139" s="1"/>
  <c r="V139"/>
  <c r="S139"/>
  <c r="P139"/>
  <c r="M139"/>
  <c r="J139"/>
  <c r="G139"/>
  <c r="X138"/>
  <c r="W138"/>
  <c r="Y138" s="1"/>
  <c r="V138"/>
  <c r="S138"/>
  <c r="P138"/>
  <c r="M138"/>
  <c r="J138"/>
  <c r="G138"/>
  <c r="X137"/>
  <c r="W137"/>
  <c r="Y137" s="1"/>
  <c r="V137"/>
  <c r="S137"/>
  <c r="P137"/>
  <c r="M137"/>
  <c r="J137"/>
  <c r="G137"/>
  <c r="X136"/>
  <c r="W136"/>
  <c r="Y136" s="1"/>
  <c r="V136"/>
  <c r="S136"/>
  <c r="P136"/>
  <c r="M136"/>
  <c r="J136"/>
  <c r="G136"/>
  <c r="X135"/>
  <c r="W135"/>
  <c r="Y135" s="1"/>
  <c r="V135"/>
  <c r="S135"/>
  <c r="P135"/>
  <c r="M135"/>
  <c r="J135"/>
  <c r="G135"/>
  <c r="X134"/>
  <c r="W134"/>
  <c r="Y134" s="1"/>
  <c r="V134"/>
  <c r="S134"/>
  <c r="P134"/>
  <c r="M134"/>
  <c r="J134"/>
  <c r="G134"/>
  <c r="X133"/>
  <c r="W133"/>
  <c r="Y133" s="1"/>
  <c r="V133"/>
  <c r="S133"/>
  <c r="P133"/>
  <c r="M133"/>
  <c r="J133"/>
  <c r="G133"/>
  <c r="X132"/>
  <c r="W132"/>
  <c r="Y132" s="1"/>
  <c r="V132"/>
  <c r="S132"/>
  <c r="P132"/>
  <c r="M132"/>
  <c r="J132"/>
  <c r="G132"/>
  <c r="X131"/>
  <c r="W131"/>
  <c r="Y131" s="1"/>
  <c r="V131"/>
  <c r="S131"/>
  <c r="P131"/>
  <c r="M131"/>
  <c r="J131"/>
  <c r="G131"/>
  <c r="X130"/>
  <c r="W130"/>
  <c r="Y130" s="1"/>
  <c r="V130"/>
  <c r="S130"/>
  <c r="P130"/>
  <c r="M130"/>
  <c r="J130"/>
  <c r="G130"/>
  <c r="X129"/>
  <c r="W129"/>
  <c r="Y129" s="1"/>
  <c r="V129"/>
  <c r="S129"/>
  <c r="P129"/>
  <c r="M129"/>
  <c r="J129"/>
  <c r="G129"/>
  <c r="X128"/>
  <c r="W128"/>
  <c r="Y128" s="1"/>
  <c r="V128"/>
  <c r="S128"/>
  <c r="P128"/>
  <c r="M128"/>
  <c r="J128"/>
  <c r="G128"/>
  <c r="X127"/>
  <c r="W127"/>
  <c r="Y127" s="1"/>
  <c r="V127"/>
  <c r="S127"/>
  <c r="P127"/>
  <c r="M127"/>
  <c r="J127"/>
  <c r="G127"/>
  <c r="X126"/>
  <c r="W126"/>
  <c r="Y126" s="1"/>
  <c r="V126"/>
  <c r="S126"/>
  <c r="P126"/>
  <c r="M126"/>
  <c r="J126"/>
  <c r="G126"/>
  <c r="X125"/>
  <c r="X141" s="1"/>
  <c r="W125"/>
  <c r="Y125" s="1"/>
  <c r="V125"/>
  <c r="V141" s="1"/>
  <c r="S125"/>
  <c r="S141" s="1"/>
  <c r="P125"/>
  <c r="P141" s="1"/>
  <c r="M125"/>
  <c r="M141" s="1"/>
  <c r="J125"/>
  <c r="J141" s="1"/>
  <c r="G125"/>
  <c r="G141" s="1"/>
  <c r="X123"/>
  <c r="W123"/>
  <c r="Y123" s="1"/>
  <c r="V123"/>
  <c r="S123"/>
  <c r="P123"/>
  <c r="M123"/>
  <c r="J123"/>
  <c r="G123"/>
  <c r="X122"/>
  <c r="W122"/>
  <c r="Y122" s="1"/>
  <c r="V122"/>
  <c r="S122"/>
  <c r="P122"/>
  <c r="M122"/>
  <c r="J122"/>
  <c r="G122"/>
  <c r="X121"/>
  <c r="W121"/>
  <c r="Y121" s="1"/>
  <c r="V121"/>
  <c r="S121"/>
  <c r="P121"/>
  <c r="M121"/>
  <c r="J121"/>
  <c r="G121"/>
  <c r="X120"/>
  <c r="W120"/>
  <c r="Y120" s="1"/>
  <c r="V120"/>
  <c r="S120"/>
  <c r="P120"/>
  <c r="M120"/>
  <c r="J120"/>
  <c r="G120"/>
  <c r="X119"/>
  <c r="W119"/>
  <c r="Y119" s="1"/>
  <c r="V119"/>
  <c r="S119"/>
  <c r="P119"/>
  <c r="M119"/>
  <c r="J119"/>
  <c r="G119"/>
  <c r="X118"/>
  <c r="W118"/>
  <c r="Y118" s="1"/>
  <c r="V118"/>
  <c r="S118"/>
  <c r="P118"/>
  <c r="M118"/>
  <c r="J118"/>
  <c r="G118"/>
  <c r="X117"/>
  <c r="W117"/>
  <c r="Y117" s="1"/>
  <c r="V117"/>
  <c r="S117"/>
  <c r="P117"/>
  <c r="M117"/>
  <c r="J117"/>
  <c r="G117"/>
  <c r="X116"/>
  <c r="W116"/>
  <c r="Y116" s="1"/>
  <c r="V116"/>
  <c r="S116"/>
  <c r="P116"/>
  <c r="M116"/>
  <c r="J116"/>
  <c r="G116"/>
  <c r="X115"/>
  <c r="W115"/>
  <c r="Y115" s="1"/>
  <c r="V115"/>
  <c r="S115"/>
  <c r="P115"/>
  <c r="M115"/>
  <c r="J115"/>
  <c r="G115"/>
  <c r="X114"/>
  <c r="W114"/>
  <c r="Y114" s="1"/>
  <c r="V114"/>
  <c r="S114"/>
  <c r="P114"/>
  <c r="M114"/>
  <c r="J114"/>
  <c r="G114"/>
  <c r="X113"/>
  <c r="W113"/>
  <c r="Y113" s="1"/>
  <c r="V113"/>
  <c r="S113"/>
  <c r="P113"/>
  <c r="M113"/>
  <c r="J113"/>
  <c r="G113"/>
  <c r="X112"/>
  <c r="W112"/>
  <c r="Y112" s="1"/>
  <c r="V112"/>
  <c r="S112"/>
  <c r="P112"/>
  <c r="M112"/>
  <c r="J112"/>
  <c r="G112"/>
  <c r="X111"/>
  <c r="W111"/>
  <c r="Y111" s="1"/>
  <c r="V111"/>
  <c r="S111"/>
  <c r="P111"/>
  <c r="M111"/>
  <c r="J111"/>
  <c r="G111"/>
  <c r="X110"/>
  <c r="W110"/>
  <c r="Y110" s="1"/>
  <c r="V110"/>
  <c r="S110"/>
  <c r="P110"/>
  <c r="M110"/>
  <c r="J110"/>
  <c r="G110"/>
  <c r="X109"/>
  <c r="W109"/>
  <c r="Y109" s="1"/>
  <c r="V109"/>
  <c r="S109"/>
  <c r="P109"/>
  <c r="M109"/>
  <c r="J109"/>
  <c r="G109"/>
  <c r="X108"/>
  <c r="W108"/>
  <c r="Y108" s="1"/>
  <c r="V108"/>
  <c r="S108"/>
  <c r="P108"/>
  <c r="M108"/>
  <c r="J108"/>
  <c r="G108"/>
  <c r="X107"/>
  <c r="W107"/>
  <c r="Y107" s="1"/>
  <c r="V107"/>
  <c r="S107"/>
  <c r="P107"/>
  <c r="M107"/>
  <c r="J107"/>
  <c r="G107"/>
  <c r="X106"/>
  <c r="W106"/>
  <c r="Y106" s="1"/>
  <c r="V106"/>
  <c r="S106"/>
  <c r="P106"/>
  <c r="M106"/>
  <c r="J106"/>
  <c r="G106"/>
  <c r="X105"/>
  <c r="X124" s="1"/>
  <c r="W105"/>
  <c r="W124" s="1"/>
  <c r="Y124" s="1"/>
  <c r="V105"/>
  <c r="V124" s="1"/>
  <c r="S105"/>
  <c r="S124" s="1"/>
  <c r="P105"/>
  <c r="P124" s="1"/>
  <c r="M105"/>
  <c r="M124" s="1"/>
  <c r="J105"/>
  <c r="J124" s="1"/>
  <c r="G105"/>
  <c r="G124" s="1"/>
  <c r="X103"/>
  <c r="W103"/>
  <c r="Y103" s="1"/>
  <c r="V103"/>
  <c r="S103"/>
  <c r="P103"/>
  <c r="M103"/>
  <c r="J103"/>
  <c r="G103"/>
  <c r="X102"/>
  <c r="W102"/>
  <c r="Y102" s="1"/>
  <c r="V102"/>
  <c r="S102"/>
  <c r="P102"/>
  <c r="M102"/>
  <c r="J102"/>
  <c r="G102"/>
  <c r="X101"/>
  <c r="W101"/>
  <c r="Y101" s="1"/>
  <c r="V101"/>
  <c r="S101"/>
  <c r="P101"/>
  <c r="M101"/>
  <c r="J101"/>
  <c r="G101"/>
  <c r="X100"/>
  <c r="W100"/>
  <c r="Y100" s="1"/>
  <c r="V100"/>
  <c r="S100"/>
  <c r="P100"/>
  <c r="M100"/>
  <c r="J100"/>
  <c r="G100"/>
  <c r="X99"/>
  <c r="W99"/>
  <c r="Y99" s="1"/>
  <c r="V99"/>
  <c r="S99"/>
  <c r="P99"/>
  <c r="M99"/>
  <c r="J99"/>
  <c r="G99"/>
  <c r="X98"/>
  <c r="W98"/>
  <c r="Y98" s="1"/>
  <c r="V98"/>
  <c r="S98"/>
  <c r="P98"/>
  <c r="M98"/>
  <c r="J98"/>
  <c r="G98"/>
  <c r="X97"/>
  <c r="W97"/>
  <c r="Y97" s="1"/>
  <c r="V97"/>
  <c r="S97"/>
  <c r="P97"/>
  <c r="M97"/>
  <c r="J97"/>
  <c r="G97"/>
  <c r="X96"/>
  <c r="W96"/>
  <c r="Y96" s="1"/>
  <c r="V96"/>
  <c r="S96"/>
  <c r="P96"/>
  <c r="M96"/>
  <c r="J96"/>
  <c r="G96"/>
  <c r="X95"/>
  <c r="W95"/>
  <c r="Y95" s="1"/>
  <c r="V95"/>
  <c r="S95"/>
  <c r="P95"/>
  <c r="M95"/>
  <c r="J95"/>
  <c r="G95"/>
  <c r="X94"/>
  <c r="W94"/>
  <c r="Y94" s="1"/>
  <c r="V94"/>
  <c r="S94"/>
  <c r="P94"/>
  <c r="M94"/>
  <c r="J94"/>
  <c r="G94"/>
  <c r="X93"/>
  <c r="W93"/>
  <c r="Y93" s="1"/>
  <c r="V93"/>
  <c r="S93"/>
  <c r="P93"/>
  <c r="M93"/>
  <c r="J93"/>
  <c r="G93"/>
  <c r="X92"/>
  <c r="W92"/>
  <c r="Y92" s="1"/>
  <c r="V92"/>
  <c r="S92"/>
  <c r="P92"/>
  <c r="M92"/>
  <c r="J92"/>
  <c r="G92"/>
  <c r="X91"/>
  <c r="W91"/>
  <c r="Y91" s="1"/>
  <c r="V91"/>
  <c r="S91"/>
  <c r="P91"/>
  <c r="M91"/>
  <c r="J91"/>
  <c r="G91"/>
  <c r="X90"/>
  <c r="W90"/>
  <c r="Y90" s="1"/>
  <c r="V90"/>
  <c r="S90"/>
  <c r="P90"/>
  <c r="M90"/>
  <c r="J90"/>
  <c r="G90"/>
  <c r="X89"/>
  <c r="W89"/>
  <c r="Y89" s="1"/>
  <c r="V89"/>
  <c r="S89"/>
  <c r="P89"/>
  <c r="M89"/>
  <c r="J89"/>
  <c r="G89"/>
  <c r="X88"/>
  <c r="W88"/>
  <c r="Y88" s="1"/>
  <c r="V88"/>
  <c r="S88"/>
  <c r="P88"/>
  <c r="M88"/>
  <c r="J88"/>
  <c r="G88"/>
  <c r="X87"/>
  <c r="W87"/>
  <c r="Y87" s="1"/>
  <c r="V87"/>
  <c r="S87"/>
  <c r="P87"/>
  <c r="M87"/>
  <c r="J87"/>
  <c r="G87"/>
  <c r="X86"/>
  <c r="W86"/>
  <c r="Y86" s="1"/>
  <c r="V86"/>
  <c r="S86"/>
  <c r="P86"/>
  <c r="M86"/>
  <c r="J86"/>
  <c r="G86"/>
  <c r="X85"/>
  <c r="W85"/>
  <c r="Y85" s="1"/>
  <c r="V85"/>
  <c r="S85"/>
  <c r="P85"/>
  <c r="M85"/>
  <c r="J85"/>
  <c r="G85"/>
  <c r="X84"/>
  <c r="W84"/>
  <c r="Y84" s="1"/>
  <c r="V84"/>
  <c r="S84"/>
  <c r="P84"/>
  <c r="M84"/>
  <c r="J84"/>
  <c r="G84"/>
  <c r="X83"/>
  <c r="W83"/>
  <c r="Y83" s="1"/>
  <c r="V83"/>
  <c r="S83"/>
  <c r="P83"/>
  <c r="M83"/>
  <c r="J83"/>
  <c r="G83"/>
  <c r="X82"/>
  <c r="X104" s="1"/>
  <c r="W82"/>
  <c r="Y82" s="1"/>
  <c r="V82"/>
  <c r="V104" s="1"/>
  <c r="S82"/>
  <c r="S104" s="1"/>
  <c r="P82"/>
  <c r="P104" s="1"/>
  <c r="M82"/>
  <c r="M104" s="1"/>
  <c r="J82"/>
  <c r="J104" s="1"/>
  <c r="G82"/>
  <c r="G104" s="1"/>
  <c r="X80"/>
  <c r="W80"/>
  <c r="Y80" s="1"/>
  <c r="V80"/>
  <c r="S80"/>
  <c r="P80"/>
  <c r="M80"/>
  <c r="J80"/>
  <c r="G80"/>
  <c r="X79"/>
  <c r="W79"/>
  <c r="Y79" s="1"/>
  <c r="V79"/>
  <c r="S79"/>
  <c r="P79"/>
  <c r="M79"/>
  <c r="J79"/>
  <c r="G79"/>
  <c r="X78"/>
  <c r="W78"/>
  <c r="Y78" s="1"/>
  <c r="V78"/>
  <c r="S78"/>
  <c r="P78"/>
  <c r="M78"/>
  <c r="J78"/>
  <c r="G78"/>
  <c r="X77"/>
  <c r="W77"/>
  <c r="Y77" s="1"/>
  <c r="V77"/>
  <c r="S77"/>
  <c r="P77"/>
  <c r="M77"/>
  <c r="J77"/>
  <c r="G77"/>
  <c r="X76"/>
  <c r="W76"/>
  <c r="Y76" s="1"/>
  <c r="V76"/>
  <c r="S76"/>
  <c r="P76"/>
  <c r="M76"/>
  <c r="J76"/>
  <c r="G76"/>
  <c r="X75"/>
  <c r="W75"/>
  <c r="Y75" s="1"/>
  <c r="V75"/>
  <c r="S75"/>
  <c r="P75"/>
  <c r="M75"/>
  <c r="J75"/>
  <c r="G75"/>
  <c r="X74"/>
  <c r="W74"/>
  <c r="Y74" s="1"/>
  <c r="V74"/>
  <c r="S74"/>
  <c r="P74"/>
  <c r="M74"/>
  <c r="J74"/>
  <c r="G74"/>
  <c r="X73"/>
  <c r="W73"/>
  <c r="Y73" s="1"/>
  <c r="V73"/>
  <c r="S73"/>
  <c r="P73"/>
  <c r="M73"/>
  <c r="J73"/>
  <c r="G73"/>
  <c r="X72"/>
  <c r="W72"/>
  <c r="Y72" s="1"/>
  <c r="V72"/>
  <c r="S72"/>
  <c r="P72"/>
  <c r="M72"/>
  <c r="J72"/>
  <c r="G72"/>
  <c r="X71"/>
  <c r="W71"/>
  <c r="Y71" s="1"/>
  <c r="V71"/>
  <c r="S71"/>
  <c r="P71"/>
  <c r="M71"/>
  <c r="J71"/>
  <c r="G71"/>
  <c r="X70"/>
  <c r="W70"/>
  <c r="Y70" s="1"/>
  <c r="V70"/>
  <c r="S70"/>
  <c r="P70"/>
  <c r="M70"/>
  <c r="J70"/>
  <c r="G70"/>
  <c r="X69"/>
  <c r="W69"/>
  <c r="Y69" s="1"/>
  <c r="V69"/>
  <c r="S69"/>
  <c r="P69"/>
  <c r="M69"/>
  <c r="J69"/>
  <c r="G69"/>
  <c r="X68"/>
  <c r="W68"/>
  <c r="Y68" s="1"/>
  <c r="V68"/>
  <c r="S68"/>
  <c r="P68"/>
  <c r="M68"/>
  <c r="J68"/>
  <c r="G68"/>
  <c r="X67"/>
  <c r="W67"/>
  <c r="Y67" s="1"/>
  <c r="V67"/>
  <c r="S67"/>
  <c r="P67"/>
  <c r="M67"/>
  <c r="J67"/>
  <c r="G67"/>
  <c r="X66"/>
  <c r="W66"/>
  <c r="Y66" s="1"/>
  <c r="V66"/>
  <c r="S66"/>
  <c r="P66"/>
  <c r="M66"/>
  <c r="J66"/>
  <c r="G66"/>
  <c r="X65"/>
  <c r="W65"/>
  <c r="Y65" s="1"/>
  <c r="V65"/>
  <c r="S65"/>
  <c r="P65"/>
  <c r="M65"/>
  <c r="J65"/>
  <c r="G65"/>
  <c r="X64"/>
  <c r="W64"/>
  <c r="Y64" s="1"/>
  <c r="V64"/>
  <c r="S64"/>
  <c r="P64"/>
  <c r="M64"/>
  <c r="J64"/>
  <c r="G64"/>
  <c r="X63"/>
  <c r="W63"/>
  <c r="Y63" s="1"/>
  <c r="V63"/>
  <c r="S63"/>
  <c r="P63"/>
  <c r="M63"/>
  <c r="J63"/>
  <c r="G63"/>
  <c r="X62"/>
  <c r="X81" s="1"/>
  <c r="W62"/>
  <c r="W81" s="1"/>
  <c r="Y81" s="1"/>
  <c r="V62"/>
  <c r="V81" s="1"/>
  <c r="S62"/>
  <c r="S81" s="1"/>
  <c r="P62"/>
  <c r="P81" s="1"/>
  <c r="M62"/>
  <c r="M81" s="1"/>
  <c r="J62"/>
  <c r="J81" s="1"/>
  <c r="G62"/>
  <c r="G81" s="1"/>
  <c r="X60"/>
  <c r="W60"/>
  <c r="Y60" s="1"/>
  <c r="V60"/>
  <c r="S60"/>
  <c r="P60"/>
  <c r="M60"/>
  <c r="J60"/>
  <c r="G60"/>
  <c r="X59"/>
  <c r="W59"/>
  <c r="Y59" s="1"/>
  <c r="V59"/>
  <c r="S59"/>
  <c r="P59"/>
  <c r="M59"/>
  <c r="J59"/>
  <c r="G59"/>
  <c r="X58"/>
  <c r="W58"/>
  <c r="Y58" s="1"/>
  <c r="V58"/>
  <c r="S58"/>
  <c r="P58"/>
  <c r="M58"/>
  <c r="J58"/>
  <c r="G58"/>
  <c r="X57"/>
  <c r="W57"/>
  <c r="Y57" s="1"/>
  <c r="V57"/>
  <c r="S57"/>
  <c r="P57"/>
  <c r="M57"/>
  <c r="J57"/>
  <c r="G57"/>
  <c r="X56"/>
  <c r="W56"/>
  <c r="Y56" s="1"/>
  <c r="V56"/>
  <c r="S56"/>
  <c r="P56"/>
  <c r="M56"/>
  <c r="J56"/>
  <c r="G56"/>
  <c r="X55"/>
  <c r="W55"/>
  <c r="Y55" s="1"/>
  <c r="V55"/>
  <c r="S55"/>
  <c r="P55"/>
  <c r="M55"/>
  <c r="J55"/>
  <c r="G55"/>
  <c r="X54"/>
  <c r="W54"/>
  <c r="Y54" s="1"/>
  <c r="V54"/>
  <c r="S54"/>
  <c r="P54"/>
  <c r="M54"/>
  <c r="J54"/>
  <c r="G54"/>
  <c r="X53"/>
  <c r="W53"/>
  <c r="Y53" s="1"/>
  <c r="V53"/>
  <c r="S53"/>
  <c r="P53"/>
  <c r="M53"/>
  <c r="J53"/>
  <c r="G53"/>
  <c r="X52"/>
  <c r="W52"/>
  <c r="Y52" s="1"/>
  <c r="V52"/>
  <c r="S52"/>
  <c r="P52"/>
  <c r="M52"/>
  <c r="J52"/>
  <c r="G52"/>
  <c r="X51"/>
  <c r="W51"/>
  <c r="Y51" s="1"/>
  <c r="V51"/>
  <c r="S51"/>
  <c r="P51"/>
  <c r="M51"/>
  <c r="J51"/>
  <c r="G51"/>
  <c r="X50"/>
  <c r="W50"/>
  <c r="Y50" s="1"/>
  <c r="V50"/>
  <c r="S50"/>
  <c r="P50"/>
  <c r="M50"/>
  <c r="J50"/>
  <c r="G50"/>
  <c r="X49"/>
  <c r="W49"/>
  <c r="Y49" s="1"/>
  <c r="V49"/>
  <c r="S49"/>
  <c r="P49"/>
  <c r="M49"/>
  <c r="J49"/>
  <c r="G49"/>
  <c r="X48"/>
  <c r="W48"/>
  <c r="Y48" s="1"/>
  <c r="V48"/>
  <c r="S48"/>
  <c r="P48"/>
  <c r="M48"/>
  <c r="J48"/>
  <c r="G48"/>
  <c r="X47"/>
  <c r="W47"/>
  <c r="Y47" s="1"/>
  <c r="V47"/>
  <c r="S47"/>
  <c r="P47"/>
  <c r="M47"/>
  <c r="J47"/>
  <c r="G47"/>
  <c r="X46"/>
  <c r="W46"/>
  <c r="Y46" s="1"/>
  <c r="V46"/>
  <c r="S46"/>
  <c r="P46"/>
  <c r="M46"/>
  <c r="J46"/>
  <c r="G46"/>
  <c r="X45"/>
  <c r="W45"/>
  <c r="Y45" s="1"/>
  <c r="V45"/>
  <c r="S45"/>
  <c r="P45"/>
  <c r="M45"/>
  <c r="J45"/>
  <c r="G45"/>
  <c r="X44"/>
  <c r="W44"/>
  <c r="Y44" s="1"/>
  <c r="V44"/>
  <c r="S44"/>
  <c r="P44"/>
  <c r="M44"/>
  <c r="J44"/>
  <c r="G44"/>
  <c r="X43"/>
  <c r="W43"/>
  <c r="Y43" s="1"/>
  <c r="V43"/>
  <c r="S43"/>
  <c r="P43"/>
  <c r="M43"/>
  <c r="J43"/>
  <c r="G43"/>
  <c r="X42"/>
  <c r="W42"/>
  <c r="Y42" s="1"/>
  <c r="V42"/>
  <c r="S42"/>
  <c r="P42"/>
  <c r="M42"/>
  <c r="J42"/>
  <c r="G42"/>
  <c r="X41"/>
  <c r="W41"/>
  <c r="Y41" s="1"/>
  <c r="V41"/>
  <c r="S41"/>
  <c r="P41"/>
  <c r="M41"/>
  <c r="J41"/>
  <c r="G41"/>
  <c r="X40"/>
  <c r="W40"/>
  <c r="Y40" s="1"/>
  <c r="V40"/>
  <c r="S40"/>
  <c r="P40"/>
  <c r="M40"/>
  <c r="J40"/>
  <c r="G40"/>
  <c r="X39"/>
  <c r="W39"/>
  <c r="Y39" s="1"/>
  <c r="V39"/>
  <c r="S39"/>
  <c r="P39"/>
  <c r="M39"/>
  <c r="J39"/>
  <c r="G39"/>
  <c r="X38"/>
  <c r="W38"/>
  <c r="Y38" s="1"/>
  <c r="V38"/>
  <c r="S38"/>
  <c r="P38"/>
  <c r="M38"/>
  <c r="J38"/>
  <c r="G38"/>
  <c r="X37"/>
  <c r="W37"/>
  <c r="Y37" s="1"/>
  <c r="V37"/>
  <c r="S37"/>
  <c r="P37"/>
  <c r="M37"/>
  <c r="J37"/>
  <c r="G37"/>
  <c r="X36"/>
  <c r="W36"/>
  <c r="Y36" s="1"/>
  <c r="V36"/>
  <c r="S36"/>
  <c r="P36"/>
  <c r="M36"/>
  <c r="J36"/>
  <c r="G36"/>
  <c r="X35"/>
  <c r="W35"/>
  <c r="Y35" s="1"/>
  <c r="V35"/>
  <c r="S35"/>
  <c r="P35"/>
  <c r="M35"/>
  <c r="J35"/>
  <c r="G35"/>
  <c r="X34"/>
  <c r="W34"/>
  <c r="Y34" s="1"/>
  <c r="V34"/>
  <c r="S34"/>
  <c r="P34"/>
  <c r="M34"/>
  <c r="J34"/>
  <c r="G34"/>
  <c r="X33"/>
  <c r="W33"/>
  <c r="Y33" s="1"/>
  <c r="V33"/>
  <c r="S33"/>
  <c r="P33"/>
  <c r="M33"/>
  <c r="J33"/>
  <c r="G33"/>
  <c r="X32"/>
  <c r="W32"/>
  <c r="Y32" s="1"/>
  <c r="V32"/>
  <c r="S32"/>
  <c r="P32"/>
  <c r="M32"/>
  <c r="J32"/>
  <c r="G32"/>
  <c r="X31"/>
  <c r="W31"/>
  <c r="Y31" s="1"/>
  <c r="V31"/>
  <c r="S31"/>
  <c r="P31"/>
  <c r="M31"/>
  <c r="J31"/>
  <c r="G31"/>
  <c r="X30"/>
  <c r="X61" s="1"/>
  <c r="W30"/>
  <c r="Y30" s="1"/>
  <c r="V30"/>
  <c r="V61" s="1"/>
  <c r="S30"/>
  <c r="S61" s="1"/>
  <c r="P30"/>
  <c r="P61" s="1"/>
  <c r="M30"/>
  <c r="M61" s="1"/>
  <c r="J30"/>
  <c r="J61" s="1"/>
  <c r="G30"/>
  <c r="G61" s="1"/>
  <c r="X28"/>
  <c r="W28"/>
  <c r="Y28" s="1"/>
  <c r="V28"/>
  <c r="S28"/>
  <c r="P28"/>
  <c r="M28"/>
  <c r="J28"/>
  <c r="G28"/>
  <c r="X27"/>
  <c r="W27"/>
  <c r="Y27" s="1"/>
  <c r="V27"/>
  <c r="S27"/>
  <c r="P27"/>
  <c r="M27"/>
  <c r="J27"/>
  <c r="G27"/>
  <c r="X26"/>
  <c r="W26"/>
  <c r="Y26" s="1"/>
  <c r="V26"/>
  <c r="S26"/>
  <c r="P26"/>
  <c r="M26"/>
  <c r="J26"/>
  <c r="G26"/>
  <c r="X25"/>
  <c r="W25"/>
  <c r="Y25" s="1"/>
  <c r="V25"/>
  <c r="S25"/>
  <c r="P25"/>
  <c r="M25"/>
  <c r="J25"/>
  <c r="G25"/>
  <c r="X24"/>
  <c r="W24"/>
  <c r="Y24" s="1"/>
  <c r="V24"/>
  <c r="S24"/>
  <c r="P24"/>
  <c r="M24"/>
  <c r="J24"/>
  <c r="G24"/>
  <c r="X23"/>
  <c r="W23"/>
  <c r="Y23" s="1"/>
  <c r="V23"/>
  <c r="S23"/>
  <c r="P23"/>
  <c r="M23"/>
  <c r="J23"/>
  <c r="G23"/>
  <c r="X22"/>
  <c r="W22"/>
  <c r="Y22" s="1"/>
  <c r="V22"/>
  <c r="S22"/>
  <c r="P22"/>
  <c r="M22"/>
  <c r="J22"/>
  <c r="G22"/>
  <c r="X21"/>
  <c r="W21"/>
  <c r="Y21" s="1"/>
  <c r="V21"/>
  <c r="S21"/>
  <c r="P21"/>
  <c r="M21"/>
  <c r="J21"/>
  <c r="G21"/>
  <c r="X20"/>
  <c r="W20"/>
  <c r="Y20" s="1"/>
  <c r="V20"/>
  <c r="S20"/>
  <c r="P20"/>
  <c r="M20"/>
  <c r="J20"/>
  <c r="G20"/>
  <c r="X19"/>
  <c r="X29" s="1"/>
  <c r="W19"/>
  <c r="W29" s="1"/>
  <c r="Y29" s="1"/>
  <c r="V19"/>
  <c r="V29" s="1"/>
  <c r="S19"/>
  <c r="S29" s="1"/>
  <c r="P19"/>
  <c r="P29" s="1"/>
  <c r="M19"/>
  <c r="M29" s="1"/>
  <c r="J19"/>
  <c r="J29" s="1"/>
  <c r="G19"/>
  <c r="G29" s="1"/>
  <c r="X17"/>
  <c r="W17"/>
  <c r="Y17" s="1"/>
  <c r="V17"/>
  <c r="S17"/>
  <c r="P17"/>
  <c r="M17"/>
  <c r="J17"/>
  <c r="G17"/>
  <c r="X16"/>
  <c r="W16"/>
  <c r="Y16" s="1"/>
  <c r="V16"/>
  <c r="S16"/>
  <c r="P16"/>
  <c r="M16"/>
  <c r="J16"/>
  <c r="G16"/>
  <c r="X15"/>
  <c r="W15"/>
  <c r="Y15" s="1"/>
  <c r="V15"/>
  <c r="S15"/>
  <c r="P15"/>
  <c r="M15"/>
  <c r="J15"/>
  <c r="G15"/>
  <c r="X14"/>
  <c r="W14"/>
  <c r="Y14" s="1"/>
  <c r="V14"/>
  <c r="S14"/>
  <c r="P14"/>
  <c r="M14"/>
  <c r="J14"/>
  <c r="G14"/>
  <c r="X13"/>
  <c r="W13"/>
  <c r="Y13" s="1"/>
  <c r="V13"/>
  <c r="S13"/>
  <c r="P13"/>
  <c r="M13"/>
  <c r="J13"/>
  <c r="G13"/>
  <c r="X12"/>
  <c r="W12"/>
  <c r="Y12" s="1"/>
  <c r="V12"/>
  <c r="S12"/>
  <c r="P12"/>
  <c r="M12"/>
  <c r="J12"/>
  <c r="G12"/>
  <c r="X11"/>
  <c r="W11"/>
  <c r="Y11" s="1"/>
  <c r="V11"/>
  <c r="S11"/>
  <c r="P11"/>
  <c r="M11"/>
  <c r="J11"/>
  <c r="G11"/>
  <c r="X10"/>
  <c r="W10"/>
  <c r="Y10" s="1"/>
  <c r="V10"/>
  <c r="S10"/>
  <c r="P10"/>
  <c r="M10"/>
  <c r="J10"/>
  <c r="G10"/>
  <c r="X9"/>
  <c r="W9"/>
  <c r="Y9" s="1"/>
  <c r="V9"/>
  <c r="S9"/>
  <c r="P9"/>
  <c r="M9"/>
  <c r="J9"/>
  <c r="G9"/>
  <c r="A9"/>
  <c r="A10" s="1"/>
  <c r="A11" s="1"/>
  <c r="A12" s="1"/>
  <c r="A13" s="1"/>
  <c r="A14" s="1"/>
  <c r="A15" s="1"/>
  <c r="A16" s="1"/>
  <c r="A17" s="1"/>
  <c r="A19" s="1"/>
  <c r="A20" s="1"/>
  <c r="A21" s="1"/>
  <c r="A22" s="1"/>
  <c r="A23" s="1"/>
  <c r="A24" s="1"/>
  <c r="A25" s="1"/>
  <c r="A26" s="1"/>
  <c r="A27" s="1"/>
  <c r="A28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2" s="1"/>
  <c r="A143" s="1"/>
  <c r="A144" s="1"/>
  <c r="A145" s="1"/>
  <c r="A146" s="1"/>
  <c r="A147" s="1"/>
  <c r="A148" s="1"/>
  <c r="A149" s="1"/>
  <c r="A150" s="1"/>
  <c r="X8"/>
  <c r="X18" s="1"/>
  <c r="W8"/>
  <c r="V8"/>
  <c r="V18" s="1"/>
  <c r="V392" s="1"/>
  <c r="S8"/>
  <c r="P8"/>
  <c r="P18" s="1"/>
  <c r="M8"/>
  <c r="J8"/>
  <c r="J18" s="1"/>
  <c r="J392" s="1"/>
  <c r="G8"/>
  <c r="B7"/>
  <c r="C7" s="1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X92" i="5"/>
  <c r="W92"/>
  <c r="Y92" s="1"/>
  <c r="V92"/>
  <c r="S92"/>
  <c r="P92"/>
  <c r="M92"/>
  <c r="J92"/>
  <c r="G92"/>
  <c r="X91"/>
  <c r="W91"/>
  <c r="Y91" s="1"/>
  <c r="V91"/>
  <c r="S91"/>
  <c r="P91"/>
  <c r="M91"/>
  <c r="J91"/>
  <c r="G91"/>
  <c r="X90"/>
  <c r="W90"/>
  <c r="Y90" s="1"/>
  <c r="V90"/>
  <c r="S90"/>
  <c r="P90"/>
  <c r="M90"/>
  <c r="J90"/>
  <c r="G90"/>
  <c r="A90"/>
  <c r="A91" s="1"/>
  <c r="A92" s="1"/>
  <c r="X83"/>
  <c r="X84" s="1"/>
  <c r="W83"/>
  <c r="W84" s="1"/>
  <c r="V83"/>
  <c r="V84" s="1"/>
  <c r="S83"/>
  <c r="S84" s="1"/>
  <c r="P83"/>
  <c r="P84" s="1"/>
  <c r="M83"/>
  <c r="M84" s="1"/>
  <c r="J83"/>
  <c r="J84" s="1"/>
  <c r="G83"/>
  <c r="G84" s="1"/>
  <c r="X81"/>
  <c r="X82" s="1"/>
  <c r="W81"/>
  <c r="V81"/>
  <c r="V82" s="1"/>
  <c r="S81"/>
  <c r="S82" s="1"/>
  <c r="P81"/>
  <c r="P82" s="1"/>
  <c r="M81"/>
  <c r="M82" s="1"/>
  <c r="J81"/>
  <c r="J82" s="1"/>
  <c r="G81"/>
  <c r="G82" s="1"/>
  <c r="X79"/>
  <c r="X80" s="1"/>
  <c r="W79"/>
  <c r="W80" s="1"/>
  <c r="V79"/>
  <c r="V80" s="1"/>
  <c r="S79"/>
  <c r="S80" s="1"/>
  <c r="P79"/>
  <c r="P80" s="1"/>
  <c r="M79"/>
  <c r="M80" s="1"/>
  <c r="J79"/>
  <c r="J80" s="1"/>
  <c r="G79"/>
  <c r="G80" s="1"/>
  <c r="X77"/>
  <c r="W77"/>
  <c r="V77"/>
  <c r="S77"/>
  <c r="P77"/>
  <c r="M77"/>
  <c r="J77"/>
  <c r="G77"/>
  <c r="X76"/>
  <c r="X78" s="1"/>
  <c r="W76"/>
  <c r="V76"/>
  <c r="V78" s="1"/>
  <c r="S76"/>
  <c r="S78" s="1"/>
  <c r="P76"/>
  <c r="P78" s="1"/>
  <c r="M76"/>
  <c r="M78" s="1"/>
  <c r="J76"/>
  <c r="J78" s="1"/>
  <c r="G76"/>
  <c r="G78" s="1"/>
  <c r="X74"/>
  <c r="W74"/>
  <c r="V74"/>
  <c r="S74"/>
  <c r="P74"/>
  <c r="M74"/>
  <c r="J74"/>
  <c r="G74"/>
  <c r="X73"/>
  <c r="X75" s="1"/>
  <c r="W73"/>
  <c r="W75" s="1"/>
  <c r="V73"/>
  <c r="V75" s="1"/>
  <c r="S73"/>
  <c r="S75" s="1"/>
  <c r="P73"/>
  <c r="P75" s="1"/>
  <c r="M73"/>
  <c r="M75" s="1"/>
  <c r="J73"/>
  <c r="J75" s="1"/>
  <c r="G73"/>
  <c r="G75" s="1"/>
  <c r="X71"/>
  <c r="X72" s="1"/>
  <c r="W71"/>
  <c r="V71"/>
  <c r="V72" s="1"/>
  <c r="S71"/>
  <c r="S72" s="1"/>
  <c r="P71"/>
  <c r="P72" s="1"/>
  <c r="M71"/>
  <c r="M72" s="1"/>
  <c r="J71"/>
  <c r="J72" s="1"/>
  <c r="G71"/>
  <c r="G72" s="1"/>
  <c r="X69"/>
  <c r="W69"/>
  <c r="V69"/>
  <c r="S69"/>
  <c r="P69"/>
  <c r="M69"/>
  <c r="J69"/>
  <c r="G69"/>
  <c r="X68"/>
  <c r="X70" s="1"/>
  <c r="W68"/>
  <c r="W70" s="1"/>
  <c r="V68"/>
  <c r="V70" s="1"/>
  <c r="S68"/>
  <c r="S70" s="1"/>
  <c r="P68"/>
  <c r="M68"/>
  <c r="M70" s="1"/>
  <c r="J68"/>
  <c r="J70" s="1"/>
  <c r="G68"/>
  <c r="G70" s="1"/>
  <c r="X66"/>
  <c r="W66"/>
  <c r="V66"/>
  <c r="S66"/>
  <c r="P66"/>
  <c r="M66"/>
  <c r="J66"/>
  <c r="G66"/>
  <c r="X63"/>
  <c r="W63"/>
  <c r="V63"/>
  <c r="S63"/>
  <c r="P63"/>
  <c r="M63"/>
  <c r="J63"/>
  <c r="G63"/>
  <c r="X62"/>
  <c r="W62"/>
  <c r="V62"/>
  <c r="S62"/>
  <c r="P62"/>
  <c r="M62"/>
  <c r="J62"/>
  <c r="G62"/>
  <c r="X61"/>
  <c r="W61"/>
  <c r="V61"/>
  <c r="S61"/>
  <c r="P61"/>
  <c r="M61"/>
  <c r="J61"/>
  <c r="G61"/>
  <c r="X60"/>
  <c r="W60"/>
  <c r="V60"/>
  <c r="S60"/>
  <c r="P60"/>
  <c r="M60"/>
  <c r="J60"/>
  <c r="G60"/>
  <c r="X59"/>
  <c r="W59"/>
  <c r="V59"/>
  <c r="S59"/>
  <c r="P59"/>
  <c r="M59"/>
  <c r="J59"/>
  <c r="G59"/>
  <c r="X58"/>
  <c r="X67" s="1"/>
  <c r="W58"/>
  <c r="V58"/>
  <c r="V67" s="1"/>
  <c r="S58"/>
  <c r="S67" s="1"/>
  <c r="P58"/>
  <c r="P67" s="1"/>
  <c r="M58"/>
  <c r="M67" s="1"/>
  <c r="J58"/>
  <c r="J67" s="1"/>
  <c r="G58"/>
  <c r="G67" s="1"/>
  <c r="X56"/>
  <c r="W56"/>
  <c r="V56"/>
  <c r="S56"/>
  <c r="P56"/>
  <c r="M56"/>
  <c r="J56"/>
  <c r="G56"/>
  <c r="X54"/>
  <c r="W54"/>
  <c r="V54"/>
  <c r="S54"/>
  <c r="P54"/>
  <c r="M54"/>
  <c r="J54"/>
  <c r="G54"/>
  <c r="X53"/>
  <c r="W53"/>
  <c r="V53"/>
  <c r="S53"/>
  <c r="P53"/>
  <c r="M53"/>
  <c r="J53"/>
  <c r="G53"/>
  <c r="X52"/>
  <c r="X57" s="1"/>
  <c r="W52"/>
  <c r="W57" s="1"/>
  <c r="V52"/>
  <c r="V57" s="1"/>
  <c r="S52"/>
  <c r="S57" s="1"/>
  <c r="P52"/>
  <c r="P57" s="1"/>
  <c r="M52"/>
  <c r="M57" s="1"/>
  <c r="J52"/>
  <c r="J57" s="1"/>
  <c r="G52"/>
  <c r="G57" s="1"/>
  <c r="X50"/>
  <c r="W50"/>
  <c r="V50"/>
  <c r="S50"/>
  <c r="P50"/>
  <c r="M50"/>
  <c r="J50"/>
  <c r="G50"/>
  <c r="X49"/>
  <c r="W49"/>
  <c r="V49"/>
  <c r="S49"/>
  <c r="P49"/>
  <c r="M49"/>
  <c r="J49"/>
  <c r="G49"/>
  <c r="X48"/>
  <c r="W48"/>
  <c r="V48"/>
  <c r="S48"/>
  <c r="P48"/>
  <c r="M48"/>
  <c r="J48"/>
  <c r="G48"/>
  <c r="X47"/>
  <c r="W47"/>
  <c r="V47"/>
  <c r="S47"/>
  <c r="P47"/>
  <c r="M47"/>
  <c r="J47"/>
  <c r="G47"/>
  <c r="X46"/>
  <c r="W46"/>
  <c r="V46"/>
  <c r="S46"/>
  <c r="P46"/>
  <c r="M46"/>
  <c r="J46"/>
  <c r="G46"/>
  <c r="X45"/>
  <c r="W45"/>
  <c r="V45"/>
  <c r="S45"/>
  <c r="P45"/>
  <c r="M45"/>
  <c r="J45"/>
  <c r="G45"/>
  <c r="X44"/>
  <c r="W44"/>
  <c r="V44"/>
  <c r="S44"/>
  <c r="P44"/>
  <c r="M44"/>
  <c r="J44"/>
  <c r="G44"/>
  <c r="X43"/>
  <c r="W43"/>
  <c r="V43"/>
  <c r="S43"/>
  <c r="P43"/>
  <c r="M43"/>
  <c r="J43"/>
  <c r="G43"/>
  <c r="X42"/>
  <c r="W42"/>
  <c r="V42"/>
  <c r="S42"/>
  <c r="P42"/>
  <c r="M42"/>
  <c r="J42"/>
  <c r="G42"/>
  <c r="X41"/>
  <c r="W41"/>
  <c r="V41"/>
  <c r="S41"/>
  <c r="P41"/>
  <c r="M41"/>
  <c r="J41"/>
  <c r="G41"/>
  <c r="X40"/>
  <c r="X51" s="1"/>
  <c r="W40"/>
  <c r="V40"/>
  <c r="V51" s="1"/>
  <c r="S40"/>
  <c r="S51" s="1"/>
  <c r="P40"/>
  <c r="P51" s="1"/>
  <c r="M40"/>
  <c r="M51" s="1"/>
  <c r="J40"/>
  <c r="J51" s="1"/>
  <c r="G40"/>
  <c r="G51" s="1"/>
  <c r="X38"/>
  <c r="W38"/>
  <c r="V38"/>
  <c r="S38"/>
  <c r="P38"/>
  <c r="M38"/>
  <c r="J38"/>
  <c r="G38"/>
  <c r="X37"/>
  <c r="W37"/>
  <c r="V37"/>
  <c r="S37"/>
  <c r="P37"/>
  <c r="M37"/>
  <c r="J37"/>
  <c r="G37"/>
  <c r="X36"/>
  <c r="W36"/>
  <c r="V36"/>
  <c r="S36"/>
  <c r="P36"/>
  <c r="M36"/>
  <c r="J36"/>
  <c r="G36"/>
  <c r="X35"/>
  <c r="X39" s="1"/>
  <c r="W35"/>
  <c r="W39" s="1"/>
  <c r="V35"/>
  <c r="V39" s="1"/>
  <c r="S35"/>
  <c r="S39" s="1"/>
  <c r="P35"/>
  <c r="P39" s="1"/>
  <c r="M35"/>
  <c r="M39" s="1"/>
  <c r="J35"/>
  <c r="J39" s="1"/>
  <c r="G35"/>
  <c r="G39" s="1"/>
  <c r="X33"/>
  <c r="W33"/>
  <c r="V33"/>
  <c r="S33"/>
  <c r="P33"/>
  <c r="M33"/>
  <c r="J33"/>
  <c r="G33"/>
  <c r="X32"/>
  <c r="W32"/>
  <c r="V32"/>
  <c r="S32"/>
  <c r="P32"/>
  <c r="M32"/>
  <c r="J32"/>
  <c r="G32"/>
  <c r="X31"/>
  <c r="X34" s="1"/>
  <c r="W31"/>
  <c r="V31"/>
  <c r="V34" s="1"/>
  <c r="S31"/>
  <c r="S34" s="1"/>
  <c r="P31"/>
  <c r="P34" s="1"/>
  <c r="M31"/>
  <c r="M34" s="1"/>
  <c r="J31"/>
  <c r="J34" s="1"/>
  <c r="G31"/>
  <c r="G34" s="1"/>
  <c r="X29"/>
  <c r="W29"/>
  <c r="V29"/>
  <c r="S29"/>
  <c r="P29"/>
  <c r="M29"/>
  <c r="J29"/>
  <c r="G29"/>
  <c r="X28"/>
  <c r="X30" s="1"/>
  <c r="W28"/>
  <c r="W30" s="1"/>
  <c r="V28"/>
  <c r="V30" s="1"/>
  <c r="S28"/>
  <c r="S30" s="1"/>
  <c r="P28"/>
  <c r="P30" s="1"/>
  <c r="M28"/>
  <c r="M30" s="1"/>
  <c r="J28"/>
  <c r="J30" s="1"/>
  <c r="G28"/>
  <c r="G30" s="1"/>
  <c r="X26"/>
  <c r="W26"/>
  <c r="V26"/>
  <c r="S26"/>
  <c r="P26"/>
  <c r="M26"/>
  <c r="J26"/>
  <c r="G26"/>
  <c r="X25"/>
  <c r="W25"/>
  <c r="V25"/>
  <c r="S25"/>
  <c r="P25"/>
  <c r="M25"/>
  <c r="J25"/>
  <c r="G25"/>
  <c r="X24"/>
  <c r="W24"/>
  <c r="V24"/>
  <c r="S24"/>
  <c r="P24"/>
  <c r="M24"/>
  <c r="J24"/>
  <c r="G24"/>
  <c r="X23"/>
  <c r="X27" s="1"/>
  <c r="W23"/>
  <c r="V23"/>
  <c r="V27" s="1"/>
  <c r="S23"/>
  <c r="S27" s="1"/>
  <c r="P23"/>
  <c r="P27" s="1"/>
  <c r="M23"/>
  <c r="M27" s="1"/>
  <c r="J23"/>
  <c r="J27" s="1"/>
  <c r="G23"/>
  <c r="G27" s="1"/>
  <c r="X21"/>
  <c r="W21"/>
  <c r="V21"/>
  <c r="S21"/>
  <c r="P21"/>
  <c r="M21"/>
  <c r="J21"/>
  <c r="G21"/>
  <c r="X19"/>
  <c r="W19"/>
  <c r="V19"/>
  <c r="S19"/>
  <c r="P19"/>
  <c r="M19"/>
  <c r="J19"/>
  <c r="G19"/>
  <c r="X18"/>
  <c r="W18"/>
  <c r="V18"/>
  <c r="S18"/>
  <c r="P18"/>
  <c r="M18"/>
  <c r="J18"/>
  <c r="G18"/>
  <c r="X17"/>
  <c r="X22" s="1"/>
  <c r="W17"/>
  <c r="W22" s="1"/>
  <c r="V17"/>
  <c r="V22" s="1"/>
  <c r="S17"/>
  <c r="S22" s="1"/>
  <c r="P17"/>
  <c r="P22" s="1"/>
  <c r="M17"/>
  <c r="M22" s="1"/>
  <c r="J17"/>
  <c r="J22" s="1"/>
  <c r="G17"/>
  <c r="G22" s="1"/>
  <c r="X15"/>
  <c r="W15"/>
  <c r="V15"/>
  <c r="S15"/>
  <c r="P15"/>
  <c r="M15"/>
  <c r="J15"/>
  <c r="G15"/>
  <c r="X14"/>
  <c r="W14"/>
  <c r="V14"/>
  <c r="S14"/>
  <c r="P14"/>
  <c r="M14"/>
  <c r="J14"/>
  <c r="G14"/>
  <c r="X13"/>
  <c r="W13"/>
  <c r="V13"/>
  <c r="S13"/>
  <c r="P13"/>
  <c r="M13"/>
  <c r="J13"/>
  <c r="G13"/>
  <c r="X12"/>
  <c r="W12"/>
  <c r="V12"/>
  <c r="S12"/>
  <c r="P12"/>
  <c r="M12"/>
  <c r="J12"/>
  <c r="G12"/>
  <c r="X11"/>
  <c r="W11"/>
  <c r="V11"/>
  <c r="S11"/>
  <c r="P11"/>
  <c r="M11"/>
  <c r="J11"/>
  <c r="G11"/>
  <c r="X10"/>
  <c r="W10"/>
  <c r="V10"/>
  <c r="S10"/>
  <c r="P10"/>
  <c r="M10"/>
  <c r="J10"/>
  <c r="G10"/>
  <c r="X9"/>
  <c r="W9"/>
  <c r="V9"/>
  <c r="S9"/>
  <c r="P9"/>
  <c r="M9"/>
  <c r="J9"/>
  <c r="G9"/>
  <c r="A9"/>
  <c r="A10" s="1"/>
  <c r="A11" s="1"/>
  <c r="A12" s="1"/>
  <c r="A13" s="1"/>
  <c r="A14" s="1"/>
  <c r="A15" s="1"/>
  <c r="A17" s="1"/>
  <c r="A18" s="1"/>
  <c r="A19" s="1"/>
  <c r="X8"/>
  <c r="W8"/>
  <c r="Y8" s="1"/>
  <c r="V8"/>
  <c r="S8"/>
  <c r="S16" s="1"/>
  <c r="S85" s="1"/>
  <c r="P8"/>
  <c r="M8"/>
  <c r="M16" s="1"/>
  <c r="M85" s="1"/>
  <c r="J8"/>
  <c r="G8"/>
  <c r="G16" s="1"/>
  <c r="G85" s="1"/>
  <c r="B7"/>
  <c r="C7" s="1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10" i="2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P392" i="6" l="1"/>
  <c r="X392"/>
  <c r="Y154"/>
  <c r="Y343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4"/>
  <c r="Y345"/>
  <c r="Y346"/>
  <c r="Y347"/>
  <c r="Y348"/>
  <c r="Y349"/>
  <c r="Y350"/>
  <c r="Y351"/>
  <c r="Y352"/>
  <c r="Y353"/>
  <c r="Y354"/>
  <c r="Y355"/>
  <c r="Y356"/>
  <c r="Y357"/>
  <c r="Y358"/>
  <c r="Y359"/>
  <c r="Y360"/>
  <c r="Y361"/>
  <c r="Y362"/>
  <c r="Y363"/>
  <c r="Y364"/>
  <c r="Y365"/>
  <c r="Y366"/>
  <c r="Y367"/>
  <c r="Y368"/>
  <c r="Y369"/>
  <c r="Y370"/>
  <c r="Y371"/>
  <c r="Y372"/>
  <c r="Y391"/>
  <c r="Y375"/>
  <c r="Y376"/>
  <c r="Y377"/>
  <c r="Y378"/>
  <c r="Y379"/>
  <c r="Y380"/>
  <c r="Y381"/>
  <c r="Y382"/>
  <c r="Y383"/>
  <c r="Y384"/>
  <c r="Y385"/>
  <c r="Y386"/>
  <c r="Y387"/>
  <c r="Y388"/>
  <c r="Y389"/>
  <c r="Y390"/>
  <c r="A23" i="5"/>
  <c r="A24" s="1"/>
  <c r="A25" s="1"/>
  <c r="A26" s="1"/>
  <c r="A28" s="1"/>
  <c r="A29" s="1"/>
  <c r="A31" s="1"/>
  <c r="A32" s="1"/>
  <c r="A33" s="1"/>
  <c r="A35" s="1"/>
  <c r="A36" s="1"/>
  <c r="A37" s="1"/>
  <c r="A38" s="1"/>
  <c r="A40" s="1"/>
  <c r="A41" s="1"/>
  <c r="A42" s="1"/>
  <c r="A43" s="1"/>
  <c r="A44" s="1"/>
  <c r="A45" s="1"/>
  <c r="A46" s="1"/>
  <c r="A47" s="1"/>
  <c r="A48" s="1"/>
  <c r="A49" s="1"/>
  <c r="A50" s="1"/>
  <c r="A52" s="1"/>
  <c r="A53" s="1"/>
  <c r="A54" s="1"/>
  <c r="A20"/>
  <c r="A21" s="1"/>
  <c r="P70"/>
  <c r="J16"/>
  <c r="J85" s="1"/>
  <c r="P16"/>
  <c r="P85" s="1"/>
  <c r="V16"/>
  <c r="V85" s="1"/>
  <c r="X16"/>
  <c r="X85" s="1"/>
  <c r="Y9"/>
  <c r="Y10"/>
  <c r="Y11"/>
  <c r="Y12"/>
  <c r="Y13"/>
  <c r="Y14"/>
  <c r="Y15"/>
  <c r="Y22"/>
  <c r="Y18"/>
  <c r="Y19"/>
  <c r="Y21"/>
  <c r="Y23"/>
  <c r="Y24"/>
  <c r="Y25"/>
  <c r="Y26"/>
  <c r="Y30"/>
  <c r="Y29"/>
  <c r="Y31"/>
  <c r="Y32"/>
  <c r="Y33"/>
  <c r="Y39"/>
  <c r="Y36"/>
  <c r="Y37"/>
  <c r="Y38"/>
  <c r="Y40"/>
  <c r="Y41"/>
  <c r="Y42"/>
  <c r="Y43"/>
  <c r="Y44"/>
  <c r="Y45"/>
  <c r="Y46"/>
  <c r="Y47"/>
  <c r="Y48"/>
  <c r="Y49"/>
  <c r="Y50"/>
  <c r="Y57"/>
  <c r="Y53"/>
  <c r="Y54"/>
  <c r="Y56"/>
  <c r="Y58"/>
  <c r="Y59"/>
  <c r="Y60"/>
  <c r="Y61"/>
  <c r="Y62"/>
  <c r="Y63"/>
  <c r="Y66"/>
  <c r="Y70"/>
  <c r="Y69"/>
  <c r="Y71"/>
  <c r="Y75"/>
  <c r="Y74"/>
  <c r="Y76"/>
  <c r="Y77"/>
  <c r="Y80"/>
  <c r="Y81"/>
  <c r="Y84"/>
  <c r="G18" i="6"/>
  <c r="G392" s="1"/>
  <c r="M18"/>
  <c r="M392" s="1"/>
  <c r="S18"/>
  <c r="S392" s="1"/>
  <c r="Y8"/>
  <c r="A151"/>
  <c r="A152" s="1"/>
  <c r="A153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W141"/>
  <c r="W168"/>
  <c r="Y141"/>
  <c r="Y168"/>
  <c r="W18"/>
  <c r="Y19"/>
  <c r="W61"/>
  <c r="Y61" s="1"/>
  <c r="Y62"/>
  <c r="W104"/>
  <c r="Y104" s="1"/>
  <c r="Y105"/>
  <c r="Y142"/>
  <c r="Y169"/>
  <c r="W210"/>
  <c r="Y210" s="1"/>
  <c r="Y211"/>
  <c r="W260"/>
  <c r="Y260" s="1"/>
  <c r="Y261"/>
  <c r="W315"/>
  <c r="Y315" s="1"/>
  <c r="Y316"/>
  <c r="W373"/>
  <c r="Y373" s="1"/>
  <c r="Y374"/>
  <c r="W16" i="5"/>
  <c r="Y17"/>
  <c r="W27"/>
  <c r="Y27" s="1"/>
  <c r="Y28"/>
  <c r="W34"/>
  <c r="Y34" s="1"/>
  <c r="Y35"/>
  <c r="W51"/>
  <c r="Y51" s="1"/>
  <c r="Y52"/>
  <c r="W67"/>
  <c r="Y67" s="1"/>
  <c r="Y68"/>
  <c r="W72"/>
  <c r="Y72" s="1"/>
  <c r="Y73"/>
  <c r="W78"/>
  <c r="Y78" s="1"/>
  <c r="Y79"/>
  <c r="W82"/>
  <c r="Y82" s="1"/>
  <c r="Y83"/>
  <c r="X413" i="4"/>
  <c r="W413"/>
  <c r="Y413" s="1"/>
  <c r="V413"/>
  <c r="S413"/>
  <c r="P413"/>
  <c r="M413"/>
  <c r="J413"/>
  <c r="G413"/>
  <c r="X412"/>
  <c r="W412"/>
  <c r="Y412" s="1"/>
  <c r="V412"/>
  <c r="S412"/>
  <c r="P412"/>
  <c r="M412"/>
  <c r="J412"/>
  <c r="G412"/>
  <c r="X411"/>
  <c r="W411"/>
  <c r="Y411" s="1"/>
  <c r="V411"/>
  <c r="S411"/>
  <c r="P411"/>
  <c r="M411"/>
  <c r="J411"/>
  <c r="G411"/>
  <c r="X410"/>
  <c r="W410"/>
  <c r="Y410" s="1"/>
  <c r="V410"/>
  <c r="S410"/>
  <c r="P410"/>
  <c r="M410"/>
  <c r="J410"/>
  <c r="G410"/>
  <c r="X409"/>
  <c r="W409"/>
  <c r="Y409" s="1"/>
  <c r="V409"/>
  <c r="S409"/>
  <c r="P409"/>
  <c r="M409"/>
  <c r="J409"/>
  <c r="G409"/>
  <c r="X408"/>
  <c r="W408"/>
  <c r="Y408" s="1"/>
  <c r="V408"/>
  <c r="S408"/>
  <c r="P408"/>
  <c r="M408"/>
  <c r="J408"/>
  <c r="G408"/>
  <c r="X407"/>
  <c r="W407"/>
  <c r="Y407" s="1"/>
  <c r="V407"/>
  <c r="S407"/>
  <c r="P407"/>
  <c r="M407"/>
  <c r="J407"/>
  <c r="G407"/>
  <c r="X406"/>
  <c r="W406"/>
  <c r="Y406" s="1"/>
  <c r="V406"/>
  <c r="S406"/>
  <c r="P406"/>
  <c r="M406"/>
  <c r="J406"/>
  <c r="G406"/>
  <c r="X405"/>
  <c r="W405"/>
  <c r="Y405" s="1"/>
  <c r="V405"/>
  <c r="S405"/>
  <c r="P405"/>
  <c r="M405"/>
  <c r="J405"/>
  <c r="G405"/>
  <c r="X404"/>
  <c r="W404"/>
  <c r="Y404" s="1"/>
  <c r="V404"/>
  <c r="S404"/>
  <c r="P404"/>
  <c r="M404"/>
  <c r="J404"/>
  <c r="G404"/>
  <c r="X403"/>
  <c r="W403"/>
  <c r="Y403" s="1"/>
  <c r="V403"/>
  <c r="S403"/>
  <c r="P403"/>
  <c r="M403"/>
  <c r="J403"/>
  <c r="G403"/>
  <c r="X402"/>
  <c r="W402"/>
  <c r="Y402" s="1"/>
  <c r="V402"/>
  <c r="S402"/>
  <c r="P402"/>
  <c r="M402"/>
  <c r="J402"/>
  <c r="G402"/>
  <c r="X401"/>
  <c r="W401"/>
  <c r="Y401" s="1"/>
  <c r="V401"/>
  <c r="S401"/>
  <c r="P401"/>
  <c r="M401"/>
  <c r="J401"/>
  <c r="G401"/>
  <c r="X400"/>
  <c r="W400"/>
  <c r="Y400" s="1"/>
  <c r="V400"/>
  <c r="S400"/>
  <c r="P400"/>
  <c r="M400"/>
  <c r="J400"/>
  <c r="G400"/>
  <c r="X399"/>
  <c r="W399"/>
  <c r="Y399" s="1"/>
  <c r="V399"/>
  <c r="S399"/>
  <c r="P399"/>
  <c r="M399"/>
  <c r="J399"/>
  <c r="G399"/>
  <c r="X398"/>
  <c r="W398"/>
  <c r="Y398" s="1"/>
  <c r="V398"/>
  <c r="S398"/>
  <c r="P398"/>
  <c r="M398"/>
  <c r="J398"/>
  <c r="G398"/>
  <c r="X397"/>
  <c r="W397"/>
  <c r="Y397" s="1"/>
  <c r="V397"/>
  <c r="S397"/>
  <c r="P397"/>
  <c r="M397"/>
  <c r="J397"/>
  <c r="G397"/>
  <c r="X396"/>
  <c r="W396"/>
  <c r="Y396" s="1"/>
  <c r="V396"/>
  <c r="S396"/>
  <c r="P396"/>
  <c r="M396"/>
  <c r="J396"/>
  <c r="G396"/>
  <c r="X395"/>
  <c r="W395"/>
  <c r="Y395" s="1"/>
  <c r="V395"/>
  <c r="S395"/>
  <c r="P395"/>
  <c r="M395"/>
  <c r="J395"/>
  <c r="G395"/>
  <c r="X394"/>
  <c r="W394"/>
  <c r="Y394" s="1"/>
  <c r="V394"/>
  <c r="S394"/>
  <c r="P394"/>
  <c r="M394"/>
  <c r="J394"/>
  <c r="G394"/>
  <c r="X393"/>
  <c r="W393"/>
  <c r="Y393" s="1"/>
  <c r="V393"/>
  <c r="S393"/>
  <c r="P393"/>
  <c r="M393"/>
  <c r="J393"/>
  <c r="G393"/>
  <c r="X392"/>
  <c r="W392"/>
  <c r="Y392" s="1"/>
  <c r="V392"/>
  <c r="S392"/>
  <c r="P392"/>
  <c r="M392"/>
  <c r="J392"/>
  <c r="G392"/>
  <c r="X391"/>
  <c r="W391"/>
  <c r="Y391" s="1"/>
  <c r="V391"/>
  <c r="S391"/>
  <c r="P391"/>
  <c r="M391"/>
  <c r="J391"/>
  <c r="G391"/>
  <c r="X390"/>
  <c r="W390"/>
  <c r="Y390" s="1"/>
  <c r="V390"/>
  <c r="S390"/>
  <c r="P390"/>
  <c r="M390"/>
  <c r="J390"/>
  <c r="G390"/>
  <c r="X389"/>
  <c r="W389"/>
  <c r="Y389" s="1"/>
  <c r="V389"/>
  <c r="S389"/>
  <c r="P389"/>
  <c r="M389"/>
  <c r="J389"/>
  <c r="G389"/>
  <c r="X388"/>
  <c r="W388"/>
  <c r="Y388" s="1"/>
  <c r="V388"/>
  <c r="S388"/>
  <c r="P388"/>
  <c r="M388"/>
  <c r="J388"/>
  <c r="G388"/>
  <c r="X387"/>
  <c r="W387"/>
  <c r="Y387" s="1"/>
  <c r="V387"/>
  <c r="S387"/>
  <c r="P387"/>
  <c r="M387"/>
  <c r="J387"/>
  <c r="G387"/>
  <c r="X386"/>
  <c r="W386"/>
  <c r="Y386" s="1"/>
  <c r="V386"/>
  <c r="S386"/>
  <c r="P386"/>
  <c r="M386"/>
  <c r="J386"/>
  <c r="G386"/>
  <c r="X385"/>
  <c r="X414" s="1"/>
  <c r="W385"/>
  <c r="W414" s="1"/>
  <c r="Y414" s="1"/>
  <c r="V385"/>
  <c r="V414" s="1"/>
  <c r="S385"/>
  <c r="S414" s="1"/>
  <c r="P385"/>
  <c r="P414" s="1"/>
  <c r="M385"/>
  <c r="M414" s="1"/>
  <c r="J385"/>
  <c r="J414" s="1"/>
  <c r="G385"/>
  <c r="G414" s="1"/>
  <c r="X383"/>
  <c r="W383"/>
  <c r="Y383" s="1"/>
  <c r="V383"/>
  <c r="S383"/>
  <c r="P383"/>
  <c r="M383"/>
  <c r="J383"/>
  <c r="G383"/>
  <c r="X382"/>
  <c r="W382"/>
  <c r="Y382" s="1"/>
  <c r="V382"/>
  <c r="S382"/>
  <c r="P382"/>
  <c r="M382"/>
  <c r="J382"/>
  <c r="G382"/>
  <c r="X381"/>
  <c r="W381"/>
  <c r="Y381" s="1"/>
  <c r="V381"/>
  <c r="S381"/>
  <c r="P381"/>
  <c r="M381"/>
  <c r="J381"/>
  <c r="G381"/>
  <c r="X380"/>
  <c r="W380"/>
  <c r="Y380" s="1"/>
  <c r="V380"/>
  <c r="S380"/>
  <c r="P380"/>
  <c r="M380"/>
  <c r="J380"/>
  <c r="G380"/>
  <c r="X379"/>
  <c r="W379"/>
  <c r="Y379" s="1"/>
  <c r="V379"/>
  <c r="S379"/>
  <c r="P379"/>
  <c r="M379"/>
  <c r="J379"/>
  <c r="G379"/>
  <c r="X378"/>
  <c r="W378"/>
  <c r="Y378" s="1"/>
  <c r="V378"/>
  <c r="S378"/>
  <c r="P378"/>
  <c r="M378"/>
  <c r="J378"/>
  <c r="G378"/>
  <c r="X377"/>
  <c r="W377"/>
  <c r="Y377" s="1"/>
  <c r="V377"/>
  <c r="S377"/>
  <c r="P377"/>
  <c r="M377"/>
  <c r="J377"/>
  <c r="G377"/>
  <c r="X376"/>
  <c r="W376"/>
  <c r="Y376" s="1"/>
  <c r="V376"/>
  <c r="S376"/>
  <c r="P376"/>
  <c r="M376"/>
  <c r="J376"/>
  <c r="G376"/>
  <c r="X375"/>
  <c r="W375"/>
  <c r="Y375" s="1"/>
  <c r="V375"/>
  <c r="S375"/>
  <c r="P375"/>
  <c r="M375"/>
  <c r="J375"/>
  <c r="G375"/>
  <c r="X374"/>
  <c r="W374"/>
  <c r="Y374" s="1"/>
  <c r="V374"/>
  <c r="S374"/>
  <c r="P374"/>
  <c r="M374"/>
  <c r="J374"/>
  <c r="G374"/>
  <c r="X373"/>
  <c r="W373"/>
  <c r="Y373" s="1"/>
  <c r="V373"/>
  <c r="S373"/>
  <c r="P373"/>
  <c r="M373"/>
  <c r="J373"/>
  <c r="G373"/>
  <c r="X372"/>
  <c r="W372"/>
  <c r="Y372" s="1"/>
  <c r="V372"/>
  <c r="S372"/>
  <c r="P372"/>
  <c r="M372"/>
  <c r="J372"/>
  <c r="G372"/>
  <c r="X371"/>
  <c r="W371"/>
  <c r="Y371" s="1"/>
  <c r="V371"/>
  <c r="S371"/>
  <c r="P371"/>
  <c r="M371"/>
  <c r="J371"/>
  <c r="G371"/>
  <c r="X370"/>
  <c r="W370"/>
  <c r="Y370" s="1"/>
  <c r="V370"/>
  <c r="S370"/>
  <c r="P370"/>
  <c r="M370"/>
  <c r="J370"/>
  <c r="G370"/>
  <c r="X369"/>
  <c r="W369"/>
  <c r="Y369" s="1"/>
  <c r="V369"/>
  <c r="S369"/>
  <c r="P369"/>
  <c r="M369"/>
  <c r="J369"/>
  <c r="G369"/>
  <c r="X368"/>
  <c r="W368"/>
  <c r="Y368" s="1"/>
  <c r="V368"/>
  <c r="S368"/>
  <c r="P368"/>
  <c r="M368"/>
  <c r="J368"/>
  <c r="G368"/>
  <c r="X367"/>
  <c r="W367"/>
  <c r="Y367" s="1"/>
  <c r="V367"/>
  <c r="S367"/>
  <c r="P367"/>
  <c r="M367"/>
  <c r="J367"/>
  <c r="G367"/>
  <c r="X366"/>
  <c r="W366"/>
  <c r="Y366" s="1"/>
  <c r="V366"/>
  <c r="S366"/>
  <c r="P366"/>
  <c r="M366"/>
  <c r="J366"/>
  <c r="G366"/>
  <c r="X365"/>
  <c r="W365"/>
  <c r="Y365" s="1"/>
  <c r="V365"/>
  <c r="S365"/>
  <c r="P365"/>
  <c r="M365"/>
  <c r="J365"/>
  <c r="G365"/>
  <c r="X364"/>
  <c r="W364"/>
  <c r="Y364" s="1"/>
  <c r="V364"/>
  <c r="S364"/>
  <c r="P364"/>
  <c r="M364"/>
  <c r="J364"/>
  <c r="G364"/>
  <c r="X363"/>
  <c r="W363"/>
  <c r="Y363" s="1"/>
  <c r="V363"/>
  <c r="S363"/>
  <c r="P363"/>
  <c r="M363"/>
  <c r="J363"/>
  <c r="G363"/>
  <c r="X362"/>
  <c r="W362"/>
  <c r="Y362" s="1"/>
  <c r="V362"/>
  <c r="S362"/>
  <c r="P362"/>
  <c r="M362"/>
  <c r="J362"/>
  <c r="G362"/>
  <c r="X361"/>
  <c r="W361"/>
  <c r="Y361" s="1"/>
  <c r="V361"/>
  <c r="S361"/>
  <c r="P361"/>
  <c r="M361"/>
  <c r="J361"/>
  <c r="G361"/>
  <c r="X360"/>
  <c r="W360"/>
  <c r="Y360" s="1"/>
  <c r="V360"/>
  <c r="S360"/>
  <c r="P360"/>
  <c r="M360"/>
  <c r="J360"/>
  <c r="G360"/>
  <c r="X359"/>
  <c r="W359"/>
  <c r="Y359" s="1"/>
  <c r="V359"/>
  <c r="S359"/>
  <c r="P359"/>
  <c r="M359"/>
  <c r="J359"/>
  <c r="G359"/>
  <c r="X358"/>
  <c r="W358"/>
  <c r="Y358" s="1"/>
  <c r="V358"/>
  <c r="S358"/>
  <c r="P358"/>
  <c r="M358"/>
  <c r="J358"/>
  <c r="G358"/>
  <c r="X357"/>
  <c r="W357"/>
  <c r="Y357" s="1"/>
  <c r="V357"/>
  <c r="S357"/>
  <c r="P357"/>
  <c r="M357"/>
  <c r="J357"/>
  <c r="G357"/>
  <c r="X356"/>
  <c r="W356"/>
  <c r="Y356" s="1"/>
  <c r="V356"/>
  <c r="S356"/>
  <c r="P356"/>
  <c r="M356"/>
  <c r="J356"/>
  <c r="G356"/>
  <c r="X355"/>
  <c r="W355"/>
  <c r="Y355" s="1"/>
  <c r="V355"/>
  <c r="S355"/>
  <c r="P355"/>
  <c r="M355"/>
  <c r="J355"/>
  <c r="G355"/>
  <c r="X354"/>
  <c r="W354"/>
  <c r="Y354" s="1"/>
  <c r="V354"/>
  <c r="S354"/>
  <c r="P354"/>
  <c r="M354"/>
  <c r="J354"/>
  <c r="G354"/>
  <c r="X353"/>
  <c r="W353"/>
  <c r="Y353" s="1"/>
  <c r="V353"/>
  <c r="S353"/>
  <c r="P353"/>
  <c r="M353"/>
  <c r="J353"/>
  <c r="G353"/>
  <c r="X352"/>
  <c r="W352"/>
  <c r="Y352" s="1"/>
  <c r="V352"/>
  <c r="S352"/>
  <c r="P352"/>
  <c r="M352"/>
  <c r="J352"/>
  <c r="G352"/>
  <c r="X351"/>
  <c r="W351"/>
  <c r="Y351" s="1"/>
  <c r="V351"/>
  <c r="S351"/>
  <c r="P351"/>
  <c r="M351"/>
  <c r="J351"/>
  <c r="G351"/>
  <c r="X350"/>
  <c r="W350"/>
  <c r="Y350" s="1"/>
  <c r="V350"/>
  <c r="S350"/>
  <c r="P350"/>
  <c r="M350"/>
  <c r="J350"/>
  <c r="G350"/>
  <c r="X349"/>
  <c r="W349"/>
  <c r="Y349" s="1"/>
  <c r="V349"/>
  <c r="S349"/>
  <c r="P349"/>
  <c r="M349"/>
  <c r="J349"/>
  <c r="G349"/>
  <c r="X348"/>
  <c r="X384" s="1"/>
  <c r="W348"/>
  <c r="Y348" s="1"/>
  <c r="V348"/>
  <c r="V384" s="1"/>
  <c r="S348"/>
  <c r="S384" s="1"/>
  <c r="P348"/>
  <c r="P384" s="1"/>
  <c r="M348"/>
  <c r="M384" s="1"/>
  <c r="J348"/>
  <c r="J384" s="1"/>
  <c r="G348"/>
  <c r="G384" s="1"/>
  <c r="X346"/>
  <c r="W346"/>
  <c r="Y346" s="1"/>
  <c r="V346"/>
  <c r="S346"/>
  <c r="P346"/>
  <c r="M346"/>
  <c r="J346"/>
  <c r="G346"/>
  <c r="X345"/>
  <c r="W345"/>
  <c r="Y345" s="1"/>
  <c r="V345"/>
  <c r="S345"/>
  <c r="P345"/>
  <c r="M345"/>
  <c r="J345"/>
  <c r="G345"/>
  <c r="X344"/>
  <c r="W344"/>
  <c r="Y344" s="1"/>
  <c r="V344"/>
  <c r="S344"/>
  <c r="P344"/>
  <c r="M344"/>
  <c r="J344"/>
  <c r="G344"/>
  <c r="X343"/>
  <c r="W343"/>
  <c r="Y343" s="1"/>
  <c r="V343"/>
  <c r="S343"/>
  <c r="P343"/>
  <c r="M343"/>
  <c r="J343"/>
  <c r="G343"/>
  <c r="X342"/>
  <c r="W342"/>
  <c r="Y342" s="1"/>
  <c r="V342"/>
  <c r="S342"/>
  <c r="P342"/>
  <c r="M342"/>
  <c r="J342"/>
  <c r="G342"/>
  <c r="X341"/>
  <c r="W341"/>
  <c r="Y341" s="1"/>
  <c r="V341"/>
  <c r="S341"/>
  <c r="P341"/>
  <c r="M341"/>
  <c r="J341"/>
  <c r="G341"/>
  <c r="X340"/>
  <c r="W340"/>
  <c r="Y340" s="1"/>
  <c r="V340"/>
  <c r="S340"/>
  <c r="P340"/>
  <c r="M340"/>
  <c r="J340"/>
  <c r="G340"/>
  <c r="X339"/>
  <c r="W339"/>
  <c r="Y339" s="1"/>
  <c r="V339"/>
  <c r="S339"/>
  <c r="P339"/>
  <c r="M339"/>
  <c r="J339"/>
  <c r="G339"/>
  <c r="X338"/>
  <c r="W338"/>
  <c r="Y338" s="1"/>
  <c r="V338"/>
  <c r="S338"/>
  <c r="P338"/>
  <c r="M338"/>
  <c r="J338"/>
  <c r="G338"/>
  <c r="X337"/>
  <c r="W337"/>
  <c r="Y337" s="1"/>
  <c r="V337"/>
  <c r="S337"/>
  <c r="P337"/>
  <c r="M337"/>
  <c r="J337"/>
  <c r="G337"/>
  <c r="X336"/>
  <c r="W336"/>
  <c r="Y336" s="1"/>
  <c r="V336"/>
  <c r="S336"/>
  <c r="P336"/>
  <c r="M336"/>
  <c r="J336"/>
  <c r="G336"/>
  <c r="X335"/>
  <c r="W335"/>
  <c r="Y335" s="1"/>
  <c r="V335"/>
  <c r="S335"/>
  <c r="P335"/>
  <c r="M335"/>
  <c r="J335"/>
  <c r="G335"/>
  <c r="X334"/>
  <c r="W334"/>
  <c r="Y334" s="1"/>
  <c r="V334"/>
  <c r="S334"/>
  <c r="P334"/>
  <c r="M334"/>
  <c r="J334"/>
  <c r="G334"/>
  <c r="X333"/>
  <c r="W333"/>
  <c r="Y333" s="1"/>
  <c r="V333"/>
  <c r="S333"/>
  <c r="P333"/>
  <c r="M333"/>
  <c r="J333"/>
  <c r="G333"/>
  <c r="X332"/>
  <c r="W332"/>
  <c r="Y332" s="1"/>
  <c r="V332"/>
  <c r="S332"/>
  <c r="P332"/>
  <c r="M332"/>
  <c r="J332"/>
  <c r="G332"/>
  <c r="X331"/>
  <c r="X347" s="1"/>
  <c r="W331"/>
  <c r="W347" s="1"/>
  <c r="Y347" s="1"/>
  <c r="V331"/>
  <c r="V347" s="1"/>
  <c r="S331"/>
  <c r="S347" s="1"/>
  <c r="P331"/>
  <c r="P347" s="1"/>
  <c r="M331"/>
  <c r="M347" s="1"/>
  <c r="J331"/>
  <c r="J347" s="1"/>
  <c r="G331"/>
  <c r="G347" s="1"/>
  <c r="X329"/>
  <c r="W329"/>
  <c r="Y329" s="1"/>
  <c r="V329"/>
  <c r="S329"/>
  <c r="P329"/>
  <c r="M329"/>
  <c r="J329"/>
  <c r="G329"/>
  <c r="X328"/>
  <c r="W328"/>
  <c r="Y328" s="1"/>
  <c r="V328"/>
  <c r="S328"/>
  <c r="P328"/>
  <c r="M328"/>
  <c r="J328"/>
  <c r="G328"/>
  <c r="X327"/>
  <c r="W327"/>
  <c r="Y327" s="1"/>
  <c r="V327"/>
  <c r="S327"/>
  <c r="P327"/>
  <c r="M327"/>
  <c r="J327"/>
  <c r="G327"/>
  <c r="X326"/>
  <c r="W326"/>
  <c r="Y326" s="1"/>
  <c r="V326"/>
  <c r="S326"/>
  <c r="P326"/>
  <c r="M326"/>
  <c r="J326"/>
  <c r="G326"/>
  <c r="X325"/>
  <c r="W325"/>
  <c r="Y325" s="1"/>
  <c r="V325"/>
  <c r="S325"/>
  <c r="P325"/>
  <c r="M325"/>
  <c r="J325"/>
  <c r="G325"/>
  <c r="X324"/>
  <c r="W324"/>
  <c r="Y324" s="1"/>
  <c r="V324"/>
  <c r="S324"/>
  <c r="P324"/>
  <c r="M324"/>
  <c r="J324"/>
  <c r="G324"/>
  <c r="X323"/>
  <c r="W323"/>
  <c r="Y323" s="1"/>
  <c r="V323"/>
  <c r="S323"/>
  <c r="P323"/>
  <c r="M323"/>
  <c r="J323"/>
  <c r="G323"/>
  <c r="X322"/>
  <c r="W322"/>
  <c r="Y322" s="1"/>
  <c r="V322"/>
  <c r="S322"/>
  <c r="P322"/>
  <c r="M322"/>
  <c r="J322"/>
  <c r="G322"/>
  <c r="X321"/>
  <c r="W321"/>
  <c r="Y321" s="1"/>
  <c r="V321"/>
  <c r="S321"/>
  <c r="P321"/>
  <c r="M321"/>
  <c r="J321"/>
  <c r="G321"/>
  <c r="X320"/>
  <c r="W320"/>
  <c r="Y320" s="1"/>
  <c r="V320"/>
  <c r="S320"/>
  <c r="P320"/>
  <c r="M320"/>
  <c r="J320"/>
  <c r="G320"/>
  <c r="X319"/>
  <c r="W319"/>
  <c r="Y319" s="1"/>
  <c r="V319"/>
  <c r="S319"/>
  <c r="P319"/>
  <c r="M319"/>
  <c r="J319"/>
  <c r="G319"/>
  <c r="X318"/>
  <c r="W318"/>
  <c r="Y318" s="1"/>
  <c r="V318"/>
  <c r="S318"/>
  <c r="P318"/>
  <c r="M318"/>
  <c r="J318"/>
  <c r="G318"/>
  <c r="X317"/>
  <c r="W317"/>
  <c r="Y317" s="1"/>
  <c r="V317"/>
  <c r="S317"/>
  <c r="P317"/>
  <c r="M317"/>
  <c r="J317"/>
  <c r="G317"/>
  <c r="X316"/>
  <c r="W316"/>
  <c r="Y316" s="1"/>
  <c r="V316"/>
  <c r="S316"/>
  <c r="P316"/>
  <c r="M316"/>
  <c r="J316"/>
  <c r="G316"/>
  <c r="X315"/>
  <c r="W315"/>
  <c r="Y315" s="1"/>
  <c r="V315"/>
  <c r="S315"/>
  <c r="P315"/>
  <c r="M315"/>
  <c r="J315"/>
  <c r="G315"/>
  <c r="X314"/>
  <c r="X330" s="1"/>
  <c r="W314"/>
  <c r="Y314" s="1"/>
  <c r="V314"/>
  <c r="V330" s="1"/>
  <c r="S314"/>
  <c r="S330" s="1"/>
  <c r="P314"/>
  <c r="P330" s="1"/>
  <c r="M314"/>
  <c r="M330" s="1"/>
  <c r="J314"/>
  <c r="J330" s="1"/>
  <c r="G314"/>
  <c r="G330" s="1"/>
  <c r="X312"/>
  <c r="W312"/>
  <c r="Y312" s="1"/>
  <c r="V312"/>
  <c r="S312"/>
  <c r="P312"/>
  <c r="M312"/>
  <c r="J312"/>
  <c r="G312"/>
  <c r="X311"/>
  <c r="W311"/>
  <c r="Y311" s="1"/>
  <c r="V311"/>
  <c r="S311"/>
  <c r="P311"/>
  <c r="M311"/>
  <c r="J311"/>
  <c r="G311"/>
  <c r="X310"/>
  <c r="W310"/>
  <c r="Y310" s="1"/>
  <c r="V310"/>
  <c r="S310"/>
  <c r="P310"/>
  <c r="M310"/>
  <c r="J310"/>
  <c r="G310"/>
  <c r="X309"/>
  <c r="W309"/>
  <c r="Y309" s="1"/>
  <c r="V309"/>
  <c r="S309"/>
  <c r="P309"/>
  <c r="M309"/>
  <c r="J309"/>
  <c r="G309"/>
  <c r="X308"/>
  <c r="W308"/>
  <c r="Y308" s="1"/>
  <c r="V308"/>
  <c r="S308"/>
  <c r="P308"/>
  <c r="M308"/>
  <c r="J308"/>
  <c r="G308"/>
  <c r="X307"/>
  <c r="W307"/>
  <c r="Y307" s="1"/>
  <c r="V307"/>
  <c r="S307"/>
  <c r="P307"/>
  <c r="M307"/>
  <c r="J307"/>
  <c r="G307"/>
  <c r="X306"/>
  <c r="W306"/>
  <c r="Y306" s="1"/>
  <c r="V306"/>
  <c r="S306"/>
  <c r="P306"/>
  <c r="M306"/>
  <c r="J306"/>
  <c r="G306"/>
  <c r="X305"/>
  <c r="W305"/>
  <c r="Y305" s="1"/>
  <c r="V305"/>
  <c r="S305"/>
  <c r="P305"/>
  <c r="M305"/>
  <c r="J305"/>
  <c r="G305"/>
  <c r="X304"/>
  <c r="W304"/>
  <c r="Y304" s="1"/>
  <c r="V304"/>
  <c r="S304"/>
  <c r="P304"/>
  <c r="M304"/>
  <c r="J304"/>
  <c r="G304"/>
  <c r="X303"/>
  <c r="W303"/>
  <c r="Y303" s="1"/>
  <c r="V303"/>
  <c r="S303"/>
  <c r="P303"/>
  <c r="M303"/>
  <c r="J303"/>
  <c r="G303"/>
  <c r="X302"/>
  <c r="W302"/>
  <c r="Y302" s="1"/>
  <c r="V302"/>
  <c r="S302"/>
  <c r="P302"/>
  <c r="M302"/>
  <c r="J302"/>
  <c r="G302"/>
  <c r="X301"/>
  <c r="W301"/>
  <c r="Y301" s="1"/>
  <c r="V301"/>
  <c r="S301"/>
  <c r="P301"/>
  <c r="M301"/>
  <c r="J301"/>
  <c r="G301"/>
  <c r="X300"/>
  <c r="W300"/>
  <c r="Y300" s="1"/>
  <c r="V300"/>
  <c r="S300"/>
  <c r="P300"/>
  <c r="M300"/>
  <c r="J300"/>
  <c r="G300"/>
  <c r="X299"/>
  <c r="W299"/>
  <c r="Y299" s="1"/>
  <c r="V299"/>
  <c r="S299"/>
  <c r="P299"/>
  <c r="M299"/>
  <c r="J299"/>
  <c r="G299"/>
  <c r="X298"/>
  <c r="W298"/>
  <c r="Y298" s="1"/>
  <c r="V298"/>
  <c r="S298"/>
  <c r="P298"/>
  <c r="M298"/>
  <c r="J298"/>
  <c r="G298"/>
  <c r="X297"/>
  <c r="W297"/>
  <c r="Y297" s="1"/>
  <c r="V297"/>
  <c r="S297"/>
  <c r="P297"/>
  <c r="M297"/>
  <c r="J297"/>
  <c r="G297"/>
  <c r="X296"/>
  <c r="W296"/>
  <c r="Y296" s="1"/>
  <c r="V296"/>
  <c r="S296"/>
  <c r="P296"/>
  <c r="M296"/>
  <c r="J296"/>
  <c r="G296"/>
  <c r="X295"/>
  <c r="W295"/>
  <c r="Y295" s="1"/>
  <c r="V295"/>
  <c r="S295"/>
  <c r="P295"/>
  <c r="M295"/>
  <c r="J295"/>
  <c r="G295"/>
  <c r="X294"/>
  <c r="W294"/>
  <c r="Y294" s="1"/>
  <c r="V294"/>
  <c r="S294"/>
  <c r="P294"/>
  <c r="M294"/>
  <c r="J294"/>
  <c r="G294"/>
  <c r="X293"/>
  <c r="X313" s="1"/>
  <c r="W293"/>
  <c r="W313" s="1"/>
  <c r="Y313" s="1"/>
  <c r="V293"/>
  <c r="V313" s="1"/>
  <c r="S293"/>
  <c r="S313" s="1"/>
  <c r="P293"/>
  <c r="P313" s="1"/>
  <c r="M293"/>
  <c r="M313" s="1"/>
  <c r="J293"/>
  <c r="J313" s="1"/>
  <c r="G293"/>
  <c r="G313" s="1"/>
  <c r="X291"/>
  <c r="W291"/>
  <c r="Y291" s="1"/>
  <c r="V291"/>
  <c r="S291"/>
  <c r="P291"/>
  <c r="M291"/>
  <c r="J291"/>
  <c r="G291"/>
  <c r="X290"/>
  <c r="W290"/>
  <c r="Y290" s="1"/>
  <c r="V290"/>
  <c r="S290"/>
  <c r="P290"/>
  <c r="M290"/>
  <c r="J290"/>
  <c r="G290"/>
  <c r="X289"/>
  <c r="W289"/>
  <c r="Y289" s="1"/>
  <c r="V289"/>
  <c r="S289"/>
  <c r="P289"/>
  <c r="M289"/>
  <c r="J289"/>
  <c r="G289"/>
  <c r="X288"/>
  <c r="W288"/>
  <c r="Y288" s="1"/>
  <c r="V288"/>
  <c r="S288"/>
  <c r="P288"/>
  <c r="M288"/>
  <c r="J288"/>
  <c r="G288"/>
  <c r="X287"/>
  <c r="W287"/>
  <c r="Y287" s="1"/>
  <c r="V287"/>
  <c r="S287"/>
  <c r="P287"/>
  <c r="M287"/>
  <c r="J287"/>
  <c r="G287"/>
  <c r="X286"/>
  <c r="W286"/>
  <c r="Y286" s="1"/>
  <c r="V286"/>
  <c r="S286"/>
  <c r="P286"/>
  <c r="M286"/>
  <c r="J286"/>
  <c r="G286"/>
  <c r="X285"/>
  <c r="W285"/>
  <c r="Y285" s="1"/>
  <c r="V285"/>
  <c r="S285"/>
  <c r="P285"/>
  <c r="M285"/>
  <c r="J285"/>
  <c r="G285"/>
  <c r="X284"/>
  <c r="W284"/>
  <c r="Y284" s="1"/>
  <c r="V284"/>
  <c r="S284"/>
  <c r="P284"/>
  <c r="M284"/>
  <c r="J284"/>
  <c r="G284"/>
  <c r="X283"/>
  <c r="W283"/>
  <c r="Y283" s="1"/>
  <c r="V283"/>
  <c r="S283"/>
  <c r="P283"/>
  <c r="M283"/>
  <c r="J283"/>
  <c r="G283"/>
  <c r="X282"/>
  <c r="W282"/>
  <c r="Y282" s="1"/>
  <c r="V282"/>
  <c r="S282"/>
  <c r="P282"/>
  <c r="M282"/>
  <c r="J282"/>
  <c r="G282"/>
  <c r="X281"/>
  <c r="W281"/>
  <c r="Y281" s="1"/>
  <c r="V281"/>
  <c r="S281"/>
  <c r="P281"/>
  <c r="M281"/>
  <c r="J281"/>
  <c r="G281"/>
  <c r="X280"/>
  <c r="W280"/>
  <c r="Y280" s="1"/>
  <c r="V280"/>
  <c r="S280"/>
  <c r="P280"/>
  <c r="M280"/>
  <c r="J280"/>
  <c r="G280"/>
  <c r="X279"/>
  <c r="W279"/>
  <c r="Y279" s="1"/>
  <c r="V279"/>
  <c r="S279"/>
  <c r="P279"/>
  <c r="M279"/>
  <c r="J279"/>
  <c r="G279"/>
  <c r="X278"/>
  <c r="W278"/>
  <c r="Y278" s="1"/>
  <c r="V278"/>
  <c r="S278"/>
  <c r="P278"/>
  <c r="M278"/>
  <c r="J278"/>
  <c r="G278"/>
  <c r="X277"/>
  <c r="W277"/>
  <c r="Y277" s="1"/>
  <c r="V277"/>
  <c r="S277"/>
  <c r="P277"/>
  <c r="M277"/>
  <c r="J277"/>
  <c r="G277"/>
  <c r="X276"/>
  <c r="W276"/>
  <c r="Y276" s="1"/>
  <c r="V276"/>
  <c r="S276"/>
  <c r="P276"/>
  <c r="M276"/>
  <c r="J276"/>
  <c r="G276"/>
  <c r="X275"/>
  <c r="W275"/>
  <c r="Y275" s="1"/>
  <c r="V275"/>
  <c r="S275"/>
  <c r="P275"/>
  <c r="M275"/>
  <c r="J275"/>
  <c r="G275"/>
  <c r="X274"/>
  <c r="W274"/>
  <c r="Y274" s="1"/>
  <c r="V274"/>
  <c r="S274"/>
  <c r="P274"/>
  <c r="M274"/>
  <c r="J274"/>
  <c r="G274"/>
  <c r="X273"/>
  <c r="X292" s="1"/>
  <c r="W273"/>
  <c r="Y273" s="1"/>
  <c r="V273"/>
  <c r="V292" s="1"/>
  <c r="S273"/>
  <c r="S292" s="1"/>
  <c r="P273"/>
  <c r="P292" s="1"/>
  <c r="M273"/>
  <c r="M292" s="1"/>
  <c r="J273"/>
  <c r="J292" s="1"/>
  <c r="G273"/>
  <c r="G292" s="1"/>
  <c r="X271"/>
  <c r="W271"/>
  <c r="Y271" s="1"/>
  <c r="V271"/>
  <c r="S271"/>
  <c r="P271"/>
  <c r="M271"/>
  <c r="J271"/>
  <c r="G271"/>
  <c r="X270"/>
  <c r="W270"/>
  <c r="Y270" s="1"/>
  <c r="V270"/>
  <c r="S270"/>
  <c r="P270"/>
  <c r="M270"/>
  <c r="J270"/>
  <c r="G270"/>
  <c r="X269"/>
  <c r="W269"/>
  <c r="Y269" s="1"/>
  <c r="V269"/>
  <c r="S269"/>
  <c r="P269"/>
  <c r="M269"/>
  <c r="J269"/>
  <c r="G269"/>
  <c r="X268"/>
  <c r="W268"/>
  <c r="Y268" s="1"/>
  <c r="V268"/>
  <c r="S268"/>
  <c r="P268"/>
  <c r="M268"/>
  <c r="J268"/>
  <c r="G268"/>
  <c r="X267"/>
  <c r="W267"/>
  <c r="Y267" s="1"/>
  <c r="V267"/>
  <c r="S267"/>
  <c r="P267"/>
  <c r="M267"/>
  <c r="J267"/>
  <c r="G267"/>
  <c r="X266"/>
  <c r="W266"/>
  <c r="Y266" s="1"/>
  <c r="V266"/>
  <c r="S266"/>
  <c r="P266"/>
  <c r="M266"/>
  <c r="J266"/>
  <c r="G266"/>
  <c r="X265"/>
  <c r="W265"/>
  <c r="Y265" s="1"/>
  <c r="V265"/>
  <c r="S265"/>
  <c r="P265"/>
  <c r="M265"/>
  <c r="J265"/>
  <c r="G265"/>
  <c r="X264"/>
  <c r="W264"/>
  <c r="Y264" s="1"/>
  <c r="V264"/>
  <c r="S264"/>
  <c r="P264"/>
  <c r="M264"/>
  <c r="J264"/>
  <c r="G264"/>
  <c r="X263"/>
  <c r="W263"/>
  <c r="Y263" s="1"/>
  <c r="V263"/>
  <c r="S263"/>
  <c r="P263"/>
  <c r="M263"/>
  <c r="J263"/>
  <c r="G263"/>
  <c r="X262"/>
  <c r="W262"/>
  <c r="Y262" s="1"/>
  <c r="V262"/>
  <c r="S262"/>
  <c r="P262"/>
  <c r="M262"/>
  <c r="J262"/>
  <c r="G262"/>
  <c r="X261"/>
  <c r="W261"/>
  <c r="Y261" s="1"/>
  <c r="V261"/>
  <c r="S261"/>
  <c r="P261"/>
  <c r="M261"/>
  <c r="J261"/>
  <c r="G261"/>
  <c r="X260"/>
  <c r="W260"/>
  <c r="Y260" s="1"/>
  <c r="V260"/>
  <c r="S260"/>
  <c r="P260"/>
  <c r="M260"/>
  <c r="J260"/>
  <c r="G260"/>
  <c r="X259"/>
  <c r="W259"/>
  <c r="Y259" s="1"/>
  <c r="V259"/>
  <c r="S259"/>
  <c r="P259"/>
  <c r="M259"/>
  <c r="J259"/>
  <c r="G259"/>
  <c r="X258"/>
  <c r="X272" s="1"/>
  <c r="W258"/>
  <c r="W272" s="1"/>
  <c r="Y272" s="1"/>
  <c r="V258"/>
  <c r="V272" s="1"/>
  <c r="S258"/>
  <c r="S272" s="1"/>
  <c r="P258"/>
  <c r="P272" s="1"/>
  <c r="M258"/>
  <c r="M272" s="1"/>
  <c r="J258"/>
  <c r="J272" s="1"/>
  <c r="G258"/>
  <c r="G272" s="1"/>
  <c r="X256"/>
  <c r="W256"/>
  <c r="Y256" s="1"/>
  <c r="V256"/>
  <c r="S256"/>
  <c r="P256"/>
  <c r="M256"/>
  <c r="J256"/>
  <c r="G256"/>
  <c r="X255"/>
  <c r="W255"/>
  <c r="Y255" s="1"/>
  <c r="V255"/>
  <c r="S255"/>
  <c r="P255"/>
  <c r="M255"/>
  <c r="J255"/>
  <c r="G255"/>
  <c r="X254"/>
  <c r="W254"/>
  <c r="Y254" s="1"/>
  <c r="V254"/>
  <c r="S254"/>
  <c r="P254"/>
  <c r="M254"/>
  <c r="J254"/>
  <c r="G254"/>
  <c r="X253"/>
  <c r="W253"/>
  <c r="Y253" s="1"/>
  <c r="V253"/>
  <c r="S253"/>
  <c r="P253"/>
  <c r="M253"/>
  <c r="J253"/>
  <c r="G253"/>
  <c r="X252"/>
  <c r="W252"/>
  <c r="Y252" s="1"/>
  <c r="V252"/>
  <c r="S252"/>
  <c r="P252"/>
  <c r="M252"/>
  <c r="J252"/>
  <c r="G252"/>
  <c r="X251"/>
  <c r="W251"/>
  <c r="Y251" s="1"/>
  <c r="V251"/>
  <c r="S251"/>
  <c r="P251"/>
  <c r="M251"/>
  <c r="J251"/>
  <c r="G251"/>
  <c r="X250"/>
  <c r="W250"/>
  <c r="Y250" s="1"/>
  <c r="V250"/>
  <c r="S250"/>
  <c r="P250"/>
  <c r="M250"/>
  <c r="J250"/>
  <c r="G250"/>
  <c r="X249"/>
  <c r="W249"/>
  <c r="Y249" s="1"/>
  <c r="V249"/>
  <c r="S249"/>
  <c r="P249"/>
  <c r="M249"/>
  <c r="J249"/>
  <c r="G249"/>
  <c r="X248"/>
  <c r="W248"/>
  <c r="Y248" s="1"/>
  <c r="V248"/>
  <c r="S248"/>
  <c r="P248"/>
  <c r="M248"/>
  <c r="J248"/>
  <c r="G248"/>
  <c r="X247"/>
  <c r="W247"/>
  <c r="Y247" s="1"/>
  <c r="V247"/>
  <c r="S247"/>
  <c r="P247"/>
  <c r="M247"/>
  <c r="J247"/>
  <c r="G247"/>
  <c r="X246"/>
  <c r="W246"/>
  <c r="Y246" s="1"/>
  <c r="V246"/>
  <c r="S246"/>
  <c r="P246"/>
  <c r="M246"/>
  <c r="J246"/>
  <c r="G246"/>
  <c r="X245"/>
  <c r="W245"/>
  <c r="Y245" s="1"/>
  <c r="V245"/>
  <c r="S245"/>
  <c r="P245"/>
  <c r="M245"/>
  <c r="J245"/>
  <c r="G245"/>
  <c r="X244"/>
  <c r="W244"/>
  <c r="Y244" s="1"/>
  <c r="V244"/>
  <c r="S244"/>
  <c r="P244"/>
  <c r="M244"/>
  <c r="J244"/>
  <c r="G244"/>
  <c r="X243"/>
  <c r="W243"/>
  <c r="Y243" s="1"/>
  <c r="V243"/>
  <c r="S243"/>
  <c r="P243"/>
  <c r="M243"/>
  <c r="J243"/>
  <c r="G243"/>
  <c r="X242"/>
  <c r="W242"/>
  <c r="Y242" s="1"/>
  <c r="V242"/>
  <c r="S242"/>
  <c r="P242"/>
  <c r="M242"/>
  <c r="J242"/>
  <c r="G242"/>
  <c r="X241"/>
  <c r="W241"/>
  <c r="Y241" s="1"/>
  <c r="V241"/>
  <c r="S241"/>
  <c r="P241"/>
  <c r="M241"/>
  <c r="J241"/>
  <c r="G241"/>
  <c r="X240"/>
  <c r="W240"/>
  <c r="Y240" s="1"/>
  <c r="V240"/>
  <c r="S240"/>
  <c r="P240"/>
  <c r="M240"/>
  <c r="J240"/>
  <c r="G240"/>
  <c r="X239"/>
  <c r="W239"/>
  <c r="Y239" s="1"/>
  <c r="V239"/>
  <c r="S239"/>
  <c r="P239"/>
  <c r="M239"/>
  <c r="J239"/>
  <c r="G239"/>
  <c r="X238"/>
  <c r="W238"/>
  <c r="Y238" s="1"/>
  <c r="V238"/>
  <c r="S238"/>
  <c r="P238"/>
  <c r="M238"/>
  <c r="J238"/>
  <c r="G238"/>
  <c r="X237"/>
  <c r="W237"/>
  <c r="Y237" s="1"/>
  <c r="V237"/>
  <c r="S237"/>
  <c r="P237"/>
  <c r="M237"/>
  <c r="J237"/>
  <c r="G237"/>
  <c r="X236"/>
  <c r="W236"/>
  <c r="Y236" s="1"/>
  <c r="V236"/>
  <c r="S236"/>
  <c r="P236"/>
  <c r="M236"/>
  <c r="J236"/>
  <c r="G236"/>
  <c r="X235"/>
  <c r="W235"/>
  <c r="Y235" s="1"/>
  <c r="V235"/>
  <c r="S235"/>
  <c r="P235"/>
  <c r="M235"/>
  <c r="J235"/>
  <c r="G235"/>
  <c r="X234"/>
  <c r="W234"/>
  <c r="Y234" s="1"/>
  <c r="V234"/>
  <c r="S234"/>
  <c r="P234"/>
  <c r="M234"/>
  <c r="J234"/>
  <c r="G234"/>
  <c r="X233"/>
  <c r="W233"/>
  <c r="Y233" s="1"/>
  <c r="V233"/>
  <c r="S233"/>
  <c r="P233"/>
  <c r="M233"/>
  <c r="J233"/>
  <c r="G233"/>
  <c r="X232"/>
  <c r="W232"/>
  <c r="Y232" s="1"/>
  <c r="V232"/>
  <c r="S232"/>
  <c r="P232"/>
  <c r="M232"/>
  <c r="J232"/>
  <c r="G232"/>
  <c r="X231"/>
  <c r="X257" s="1"/>
  <c r="W231"/>
  <c r="Y231" s="1"/>
  <c r="V231"/>
  <c r="V257" s="1"/>
  <c r="S231"/>
  <c r="S257" s="1"/>
  <c r="P231"/>
  <c r="P257" s="1"/>
  <c r="M231"/>
  <c r="M257" s="1"/>
  <c r="J231"/>
  <c r="J257" s="1"/>
  <c r="G231"/>
  <c r="G257" s="1"/>
  <c r="X229"/>
  <c r="W229"/>
  <c r="Y229" s="1"/>
  <c r="V229"/>
  <c r="S229"/>
  <c r="P229"/>
  <c r="M229"/>
  <c r="J229"/>
  <c r="G229"/>
  <c r="X228"/>
  <c r="W228"/>
  <c r="Y228" s="1"/>
  <c r="V228"/>
  <c r="S228"/>
  <c r="P228"/>
  <c r="M228"/>
  <c r="J228"/>
  <c r="G228"/>
  <c r="X227"/>
  <c r="W227"/>
  <c r="Y227" s="1"/>
  <c r="V227"/>
  <c r="S227"/>
  <c r="P227"/>
  <c r="M227"/>
  <c r="J227"/>
  <c r="G227"/>
  <c r="X226"/>
  <c r="W226"/>
  <c r="Y226" s="1"/>
  <c r="V226"/>
  <c r="S226"/>
  <c r="P226"/>
  <c r="M226"/>
  <c r="J226"/>
  <c r="G226"/>
  <c r="X225"/>
  <c r="W225"/>
  <c r="Y225" s="1"/>
  <c r="V225"/>
  <c r="S225"/>
  <c r="P225"/>
  <c r="M225"/>
  <c r="J225"/>
  <c r="G225"/>
  <c r="X224"/>
  <c r="W224"/>
  <c r="Y224" s="1"/>
  <c r="V224"/>
  <c r="S224"/>
  <c r="P224"/>
  <c r="M224"/>
  <c r="J224"/>
  <c r="G224"/>
  <c r="X223"/>
  <c r="W223"/>
  <c r="Y223" s="1"/>
  <c r="V223"/>
  <c r="S223"/>
  <c r="P223"/>
  <c r="M223"/>
  <c r="J223"/>
  <c r="G223"/>
  <c r="X222"/>
  <c r="W222"/>
  <c r="Y222" s="1"/>
  <c r="V222"/>
  <c r="S222"/>
  <c r="P222"/>
  <c r="M222"/>
  <c r="J222"/>
  <c r="G222"/>
  <c r="X221"/>
  <c r="W221"/>
  <c r="Y221" s="1"/>
  <c r="V221"/>
  <c r="S221"/>
  <c r="P221"/>
  <c r="M221"/>
  <c r="J221"/>
  <c r="G221"/>
  <c r="X220"/>
  <c r="W220"/>
  <c r="Y220" s="1"/>
  <c r="V220"/>
  <c r="S220"/>
  <c r="P220"/>
  <c r="M220"/>
  <c r="J220"/>
  <c r="G220"/>
  <c r="X219"/>
  <c r="W219"/>
  <c r="Y219" s="1"/>
  <c r="V219"/>
  <c r="S219"/>
  <c r="P219"/>
  <c r="M219"/>
  <c r="J219"/>
  <c r="G219"/>
  <c r="X218"/>
  <c r="W218"/>
  <c r="Y218" s="1"/>
  <c r="V218"/>
  <c r="S218"/>
  <c r="P218"/>
  <c r="M218"/>
  <c r="J218"/>
  <c r="G218"/>
  <c r="X217"/>
  <c r="W217"/>
  <c r="Y217" s="1"/>
  <c r="V217"/>
  <c r="S217"/>
  <c r="P217"/>
  <c r="M217"/>
  <c r="J217"/>
  <c r="G217"/>
  <c r="X216"/>
  <c r="W216"/>
  <c r="Y216" s="1"/>
  <c r="V216"/>
  <c r="S216"/>
  <c r="P216"/>
  <c r="M216"/>
  <c r="J216"/>
  <c r="G216"/>
  <c r="X215"/>
  <c r="W215"/>
  <c r="Y215" s="1"/>
  <c r="V215"/>
  <c r="S215"/>
  <c r="P215"/>
  <c r="M215"/>
  <c r="J215"/>
  <c r="G215"/>
  <c r="X214"/>
  <c r="W214"/>
  <c r="Y214" s="1"/>
  <c r="V214"/>
  <c r="S214"/>
  <c r="P214"/>
  <c r="M214"/>
  <c r="J214"/>
  <c r="G214"/>
  <c r="X213"/>
  <c r="W213"/>
  <c r="Y213" s="1"/>
  <c r="V213"/>
  <c r="S213"/>
  <c r="P213"/>
  <c r="M213"/>
  <c r="J213"/>
  <c r="G213"/>
  <c r="X212"/>
  <c r="W212"/>
  <c r="Y212" s="1"/>
  <c r="V212"/>
  <c r="S212"/>
  <c r="P212"/>
  <c r="M212"/>
  <c r="J212"/>
  <c r="G212"/>
  <c r="X211"/>
  <c r="W211"/>
  <c r="Y211" s="1"/>
  <c r="V211"/>
  <c r="S211"/>
  <c r="P211"/>
  <c r="M211"/>
  <c r="J211"/>
  <c r="G211"/>
  <c r="X210"/>
  <c r="W210"/>
  <c r="Y210" s="1"/>
  <c r="V210"/>
  <c r="S210"/>
  <c r="P210"/>
  <c r="M210"/>
  <c r="J210"/>
  <c r="G210"/>
  <c r="X209"/>
  <c r="X230" s="1"/>
  <c r="W209"/>
  <c r="W230" s="1"/>
  <c r="Y230" s="1"/>
  <c r="V209"/>
  <c r="V230" s="1"/>
  <c r="S209"/>
  <c r="S230" s="1"/>
  <c r="P209"/>
  <c r="P230" s="1"/>
  <c r="M209"/>
  <c r="M230" s="1"/>
  <c r="J209"/>
  <c r="J230" s="1"/>
  <c r="G209"/>
  <c r="G230" s="1"/>
  <c r="X207"/>
  <c r="W207"/>
  <c r="Y207" s="1"/>
  <c r="V207"/>
  <c r="S207"/>
  <c r="P207"/>
  <c r="M207"/>
  <c r="J207"/>
  <c r="G207"/>
  <c r="X206"/>
  <c r="W206"/>
  <c r="Y206" s="1"/>
  <c r="V206"/>
  <c r="S206"/>
  <c r="P206"/>
  <c r="M206"/>
  <c r="J206"/>
  <c r="G206"/>
  <c r="X205"/>
  <c r="W205"/>
  <c r="Y205" s="1"/>
  <c r="V205"/>
  <c r="S205"/>
  <c r="P205"/>
  <c r="M205"/>
  <c r="J205"/>
  <c r="G205"/>
  <c r="X204"/>
  <c r="W204"/>
  <c r="Y204" s="1"/>
  <c r="V204"/>
  <c r="S204"/>
  <c r="P204"/>
  <c r="M204"/>
  <c r="J204"/>
  <c r="G204"/>
  <c r="X203"/>
  <c r="W203"/>
  <c r="Y203" s="1"/>
  <c r="V203"/>
  <c r="S203"/>
  <c r="P203"/>
  <c r="M203"/>
  <c r="J203"/>
  <c r="G203"/>
  <c r="X202"/>
  <c r="W202"/>
  <c r="Y202" s="1"/>
  <c r="V202"/>
  <c r="S202"/>
  <c r="P202"/>
  <c r="M202"/>
  <c r="J202"/>
  <c r="G202"/>
  <c r="X201"/>
  <c r="W201"/>
  <c r="Y201" s="1"/>
  <c r="V201"/>
  <c r="S201"/>
  <c r="P201"/>
  <c r="M201"/>
  <c r="J201"/>
  <c r="G201"/>
  <c r="X200"/>
  <c r="W200"/>
  <c r="Y200" s="1"/>
  <c r="V200"/>
  <c r="S200"/>
  <c r="P200"/>
  <c r="M200"/>
  <c r="J200"/>
  <c r="G200"/>
  <c r="X199"/>
  <c r="W199"/>
  <c r="Y199" s="1"/>
  <c r="V199"/>
  <c r="S199"/>
  <c r="P199"/>
  <c r="M199"/>
  <c r="J199"/>
  <c r="G199"/>
  <c r="X198"/>
  <c r="W198"/>
  <c r="V198"/>
  <c r="S198"/>
  <c r="P198"/>
  <c r="M198"/>
  <c r="J198"/>
  <c r="G198"/>
  <c r="X197"/>
  <c r="W197"/>
  <c r="Y197" s="1"/>
  <c r="V197"/>
  <c r="S197"/>
  <c r="P197"/>
  <c r="M197"/>
  <c r="J197"/>
  <c r="G197"/>
  <c r="X196"/>
  <c r="W196"/>
  <c r="Y196" s="1"/>
  <c r="V196"/>
  <c r="S196"/>
  <c r="P196"/>
  <c r="M196"/>
  <c r="J196"/>
  <c r="G196"/>
  <c r="X195"/>
  <c r="W195"/>
  <c r="Y195" s="1"/>
  <c r="V195"/>
  <c r="S195"/>
  <c r="P195"/>
  <c r="M195"/>
  <c r="J195"/>
  <c r="G195"/>
  <c r="X194"/>
  <c r="W194"/>
  <c r="Y194" s="1"/>
  <c r="V194"/>
  <c r="S194"/>
  <c r="P194"/>
  <c r="M194"/>
  <c r="J194"/>
  <c r="G194"/>
  <c r="X193"/>
  <c r="W193"/>
  <c r="Y193" s="1"/>
  <c r="V193"/>
  <c r="S193"/>
  <c r="P193"/>
  <c r="M193"/>
  <c r="J193"/>
  <c r="G193"/>
  <c r="X192"/>
  <c r="W192"/>
  <c r="Y192" s="1"/>
  <c r="V192"/>
  <c r="S192"/>
  <c r="P192"/>
  <c r="M192"/>
  <c r="J192"/>
  <c r="G192"/>
  <c r="X191"/>
  <c r="W191"/>
  <c r="Y191" s="1"/>
  <c r="V191"/>
  <c r="S191"/>
  <c r="P191"/>
  <c r="M191"/>
  <c r="J191"/>
  <c r="G191"/>
  <c r="X190"/>
  <c r="W190"/>
  <c r="Y190" s="1"/>
  <c r="V190"/>
  <c r="S190"/>
  <c r="P190"/>
  <c r="M190"/>
  <c r="J190"/>
  <c r="G190"/>
  <c r="X189"/>
  <c r="W189"/>
  <c r="Y189" s="1"/>
  <c r="V189"/>
  <c r="S189"/>
  <c r="P189"/>
  <c r="M189"/>
  <c r="J189"/>
  <c r="G189"/>
  <c r="X188"/>
  <c r="W188"/>
  <c r="Y188" s="1"/>
  <c r="V188"/>
  <c r="S188"/>
  <c r="P188"/>
  <c r="M188"/>
  <c r="J188"/>
  <c r="G188"/>
  <c r="X187"/>
  <c r="W187"/>
  <c r="Y187" s="1"/>
  <c r="V187"/>
  <c r="S187"/>
  <c r="P187"/>
  <c r="M187"/>
  <c r="J187"/>
  <c r="G187"/>
  <c r="X186"/>
  <c r="W186"/>
  <c r="Y186" s="1"/>
  <c r="V186"/>
  <c r="S186"/>
  <c r="P186"/>
  <c r="M186"/>
  <c r="J186"/>
  <c r="G186"/>
  <c r="X185"/>
  <c r="X208" s="1"/>
  <c r="W185"/>
  <c r="W208" s="1"/>
  <c r="V185"/>
  <c r="V208" s="1"/>
  <c r="S185"/>
  <c r="S208" s="1"/>
  <c r="P185"/>
  <c r="P208" s="1"/>
  <c r="M185"/>
  <c r="M208" s="1"/>
  <c r="J185"/>
  <c r="J208" s="1"/>
  <c r="G185"/>
  <c r="G208" s="1"/>
  <c r="X183"/>
  <c r="W183"/>
  <c r="Y183" s="1"/>
  <c r="V183"/>
  <c r="S183"/>
  <c r="P183"/>
  <c r="M183"/>
  <c r="J183"/>
  <c r="G183"/>
  <c r="X182"/>
  <c r="W182"/>
  <c r="Y182" s="1"/>
  <c r="V182"/>
  <c r="S182"/>
  <c r="P182"/>
  <c r="M182"/>
  <c r="J182"/>
  <c r="G182"/>
  <c r="X181"/>
  <c r="W181"/>
  <c r="Y181" s="1"/>
  <c r="V181"/>
  <c r="S181"/>
  <c r="P181"/>
  <c r="M181"/>
  <c r="J181"/>
  <c r="G181"/>
  <c r="X180"/>
  <c r="W180"/>
  <c r="Y180" s="1"/>
  <c r="V180"/>
  <c r="S180"/>
  <c r="P180"/>
  <c r="M180"/>
  <c r="J180"/>
  <c r="G180"/>
  <c r="X179"/>
  <c r="W179"/>
  <c r="Y179" s="1"/>
  <c r="V179"/>
  <c r="S179"/>
  <c r="P179"/>
  <c r="M179"/>
  <c r="J179"/>
  <c r="G179"/>
  <c r="X178"/>
  <c r="W178"/>
  <c r="Y178" s="1"/>
  <c r="V178"/>
  <c r="S178"/>
  <c r="P178"/>
  <c r="M178"/>
  <c r="J178"/>
  <c r="G178"/>
  <c r="X177"/>
  <c r="W177"/>
  <c r="Y177" s="1"/>
  <c r="V177"/>
  <c r="S177"/>
  <c r="P177"/>
  <c r="M177"/>
  <c r="J177"/>
  <c r="G177"/>
  <c r="X176"/>
  <c r="W176"/>
  <c r="Y176" s="1"/>
  <c r="V176"/>
  <c r="S176"/>
  <c r="P176"/>
  <c r="M176"/>
  <c r="J176"/>
  <c r="G176"/>
  <c r="X175"/>
  <c r="W175"/>
  <c r="Y175" s="1"/>
  <c r="V175"/>
  <c r="S175"/>
  <c r="P175"/>
  <c r="M175"/>
  <c r="J175"/>
  <c r="G175"/>
  <c r="X174"/>
  <c r="W174"/>
  <c r="Y174" s="1"/>
  <c r="V174"/>
  <c r="S174"/>
  <c r="P174"/>
  <c r="M174"/>
  <c r="J174"/>
  <c r="G174"/>
  <c r="X173"/>
  <c r="W173"/>
  <c r="Y173" s="1"/>
  <c r="V173"/>
  <c r="S173"/>
  <c r="P173"/>
  <c r="M173"/>
  <c r="J173"/>
  <c r="G173"/>
  <c r="X172"/>
  <c r="W172"/>
  <c r="Y172" s="1"/>
  <c r="V172"/>
  <c r="S172"/>
  <c r="P172"/>
  <c r="M172"/>
  <c r="J172"/>
  <c r="G172"/>
  <c r="X171"/>
  <c r="W171"/>
  <c r="Y171" s="1"/>
  <c r="V171"/>
  <c r="S171"/>
  <c r="P171"/>
  <c r="M171"/>
  <c r="J171"/>
  <c r="G171"/>
  <c r="X170"/>
  <c r="W170"/>
  <c r="Y170" s="1"/>
  <c r="V170"/>
  <c r="S170"/>
  <c r="P170"/>
  <c r="M170"/>
  <c r="J170"/>
  <c r="G170"/>
  <c r="X169"/>
  <c r="W169"/>
  <c r="Y169" s="1"/>
  <c r="V169"/>
  <c r="S169"/>
  <c r="P169"/>
  <c r="M169"/>
  <c r="J169"/>
  <c r="G169"/>
  <c r="X168"/>
  <c r="W168"/>
  <c r="Y168" s="1"/>
  <c r="V168"/>
  <c r="S168"/>
  <c r="P168"/>
  <c r="M168"/>
  <c r="J168"/>
  <c r="G168"/>
  <c r="X167"/>
  <c r="W167"/>
  <c r="Y167" s="1"/>
  <c r="V167"/>
  <c r="S167"/>
  <c r="P167"/>
  <c r="M167"/>
  <c r="J167"/>
  <c r="G167"/>
  <c r="X166"/>
  <c r="W166"/>
  <c r="Y166" s="1"/>
  <c r="V166"/>
  <c r="S166"/>
  <c r="P166"/>
  <c r="M166"/>
  <c r="J166"/>
  <c r="G166"/>
  <c r="X165"/>
  <c r="W165"/>
  <c r="Y165" s="1"/>
  <c r="V165"/>
  <c r="S165"/>
  <c r="P165"/>
  <c r="M165"/>
  <c r="J165"/>
  <c r="G165"/>
  <c r="X164"/>
  <c r="W164"/>
  <c r="Y164" s="1"/>
  <c r="V164"/>
  <c r="S164"/>
  <c r="P164"/>
  <c r="M164"/>
  <c r="J164"/>
  <c r="G164"/>
  <c r="X163"/>
  <c r="W163"/>
  <c r="Y163" s="1"/>
  <c r="V163"/>
  <c r="S163"/>
  <c r="P163"/>
  <c r="M163"/>
  <c r="J163"/>
  <c r="G163"/>
  <c r="X162"/>
  <c r="W162"/>
  <c r="Y162" s="1"/>
  <c r="V162"/>
  <c r="S162"/>
  <c r="P162"/>
  <c r="M162"/>
  <c r="J162"/>
  <c r="G162"/>
  <c r="X161"/>
  <c r="W161"/>
  <c r="Y161" s="1"/>
  <c r="V161"/>
  <c r="S161"/>
  <c r="P161"/>
  <c r="M161"/>
  <c r="J161"/>
  <c r="G161"/>
  <c r="X160"/>
  <c r="W160"/>
  <c r="Y160" s="1"/>
  <c r="V160"/>
  <c r="S160"/>
  <c r="P160"/>
  <c r="M160"/>
  <c r="J160"/>
  <c r="G160"/>
  <c r="X159"/>
  <c r="W159"/>
  <c r="Y159" s="1"/>
  <c r="V159"/>
  <c r="S159"/>
  <c r="P159"/>
  <c r="M159"/>
  <c r="J159"/>
  <c r="G159"/>
  <c r="X158"/>
  <c r="X184" s="1"/>
  <c r="W158"/>
  <c r="Y158" s="1"/>
  <c r="V158"/>
  <c r="V184" s="1"/>
  <c r="S158"/>
  <c r="S184" s="1"/>
  <c r="P158"/>
  <c r="P184" s="1"/>
  <c r="M158"/>
  <c r="M184" s="1"/>
  <c r="J158"/>
  <c r="J184" s="1"/>
  <c r="G158"/>
  <c r="G184" s="1"/>
  <c r="X156"/>
  <c r="W156"/>
  <c r="Y156" s="1"/>
  <c r="V156"/>
  <c r="S156"/>
  <c r="P156"/>
  <c r="M156"/>
  <c r="J156"/>
  <c r="G156"/>
  <c r="X155"/>
  <c r="W155"/>
  <c r="Y155" s="1"/>
  <c r="V155"/>
  <c r="S155"/>
  <c r="P155"/>
  <c r="M155"/>
  <c r="J155"/>
  <c r="G155"/>
  <c r="X154"/>
  <c r="W154"/>
  <c r="Y154" s="1"/>
  <c r="V154"/>
  <c r="S154"/>
  <c r="P154"/>
  <c r="M154"/>
  <c r="J154"/>
  <c r="G154"/>
  <c r="X153"/>
  <c r="W153"/>
  <c r="Y153" s="1"/>
  <c r="V153"/>
  <c r="S153"/>
  <c r="P153"/>
  <c r="M153"/>
  <c r="J153"/>
  <c r="G153"/>
  <c r="X152"/>
  <c r="W152"/>
  <c r="Y152" s="1"/>
  <c r="V152"/>
  <c r="S152"/>
  <c r="P152"/>
  <c r="M152"/>
  <c r="J152"/>
  <c r="G152"/>
  <c r="X151"/>
  <c r="W151"/>
  <c r="Y151" s="1"/>
  <c r="V151"/>
  <c r="S151"/>
  <c r="P151"/>
  <c r="M151"/>
  <c r="J151"/>
  <c r="G151"/>
  <c r="X150"/>
  <c r="W150"/>
  <c r="Y150" s="1"/>
  <c r="V150"/>
  <c r="S150"/>
  <c r="P150"/>
  <c r="M150"/>
  <c r="J150"/>
  <c r="G150"/>
  <c r="X149"/>
  <c r="W149"/>
  <c r="Y149" s="1"/>
  <c r="V149"/>
  <c r="S149"/>
  <c r="P149"/>
  <c r="M149"/>
  <c r="J149"/>
  <c r="G149"/>
  <c r="X148"/>
  <c r="W148"/>
  <c r="Y148" s="1"/>
  <c r="V148"/>
  <c r="S148"/>
  <c r="P148"/>
  <c r="M148"/>
  <c r="J148"/>
  <c r="G148"/>
  <c r="X147"/>
  <c r="W147"/>
  <c r="Y147" s="1"/>
  <c r="V147"/>
  <c r="S147"/>
  <c r="P147"/>
  <c r="M147"/>
  <c r="J147"/>
  <c r="G147"/>
  <c r="X146"/>
  <c r="W146"/>
  <c r="Y146" s="1"/>
  <c r="V146"/>
  <c r="S146"/>
  <c r="P146"/>
  <c r="M146"/>
  <c r="J146"/>
  <c r="G146"/>
  <c r="X145"/>
  <c r="W145"/>
  <c r="Y145" s="1"/>
  <c r="V145"/>
  <c r="S145"/>
  <c r="P145"/>
  <c r="M145"/>
  <c r="J145"/>
  <c r="G145"/>
  <c r="X144"/>
  <c r="W144"/>
  <c r="Y144" s="1"/>
  <c r="V144"/>
  <c r="S144"/>
  <c r="P144"/>
  <c r="M144"/>
  <c r="J144"/>
  <c r="G144"/>
  <c r="X143"/>
  <c r="W143"/>
  <c r="Y143" s="1"/>
  <c r="V143"/>
  <c r="S143"/>
  <c r="P143"/>
  <c r="M143"/>
  <c r="J143"/>
  <c r="G143"/>
  <c r="X142"/>
  <c r="W142"/>
  <c r="Y142" s="1"/>
  <c r="V142"/>
  <c r="S142"/>
  <c r="P142"/>
  <c r="M142"/>
  <c r="J142"/>
  <c r="G142"/>
  <c r="X141"/>
  <c r="W141"/>
  <c r="Y141" s="1"/>
  <c r="V141"/>
  <c r="S141"/>
  <c r="P141"/>
  <c r="M141"/>
  <c r="J141"/>
  <c r="G141"/>
  <c r="X140"/>
  <c r="W140"/>
  <c r="Y140" s="1"/>
  <c r="V140"/>
  <c r="S140"/>
  <c r="P140"/>
  <c r="M140"/>
  <c r="J140"/>
  <c r="G140"/>
  <c r="X139"/>
  <c r="W139"/>
  <c r="Y139" s="1"/>
  <c r="V139"/>
  <c r="S139"/>
  <c r="P139"/>
  <c r="M139"/>
  <c r="J139"/>
  <c r="G139"/>
  <c r="X138"/>
  <c r="W138"/>
  <c r="Y138" s="1"/>
  <c r="V138"/>
  <c r="S138"/>
  <c r="P138"/>
  <c r="M138"/>
  <c r="J138"/>
  <c r="G138"/>
  <c r="X137"/>
  <c r="W137"/>
  <c r="Y137" s="1"/>
  <c r="V137"/>
  <c r="S137"/>
  <c r="P137"/>
  <c r="M137"/>
  <c r="J137"/>
  <c r="G137"/>
  <c r="X136"/>
  <c r="W136"/>
  <c r="Y136" s="1"/>
  <c r="V136"/>
  <c r="S136"/>
  <c r="P136"/>
  <c r="M136"/>
  <c r="J136"/>
  <c r="G136"/>
  <c r="X135"/>
  <c r="W135"/>
  <c r="Y135" s="1"/>
  <c r="V135"/>
  <c r="S135"/>
  <c r="P135"/>
  <c r="M135"/>
  <c r="J135"/>
  <c r="G135"/>
  <c r="X134"/>
  <c r="W134"/>
  <c r="Y134" s="1"/>
  <c r="V134"/>
  <c r="S134"/>
  <c r="P134"/>
  <c r="M134"/>
  <c r="J134"/>
  <c r="G134"/>
  <c r="X133"/>
  <c r="W133"/>
  <c r="Y133" s="1"/>
  <c r="V133"/>
  <c r="S133"/>
  <c r="P133"/>
  <c r="M133"/>
  <c r="J133"/>
  <c r="G133"/>
  <c r="X132"/>
  <c r="W132"/>
  <c r="Y132" s="1"/>
  <c r="V132"/>
  <c r="S132"/>
  <c r="P132"/>
  <c r="M132"/>
  <c r="J132"/>
  <c r="G132"/>
  <c r="X131"/>
  <c r="X157" s="1"/>
  <c r="W131"/>
  <c r="W157" s="1"/>
  <c r="Y157" s="1"/>
  <c r="V131"/>
  <c r="V157" s="1"/>
  <c r="S131"/>
  <c r="S157" s="1"/>
  <c r="P131"/>
  <c r="P157" s="1"/>
  <c r="M131"/>
  <c r="M157" s="1"/>
  <c r="J131"/>
  <c r="J157" s="1"/>
  <c r="G131"/>
  <c r="G157" s="1"/>
  <c r="X129"/>
  <c r="W129"/>
  <c r="Y129" s="1"/>
  <c r="V129"/>
  <c r="S129"/>
  <c r="P129"/>
  <c r="M129"/>
  <c r="J129"/>
  <c r="G129"/>
  <c r="X128"/>
  <c r="W128"/>
  <c r="Y128" s="1"/>
  <c r="V128"/>
  <c r="S128"/>
  <c r="P128"/>
  <c r="M128"/>
  <c r="J128"/>
  <c r="G128"/>
  <c r="X127"/>
  <c r="W127"/>
  <c r="Y127" s="1"/>
  <c r="V127"/>
  <c r="S127"/>
  <c r="P127"/>
  <c r="M127"/>
  <c r="J127"/>
  <c r="G127"/>
  <c r="X126"/>
  <c r="W126"/>
  <c r="Y126" s="1"/>
  <c r="V126"/>
  <c r="S126"/>
  <c r="P126"/>
  <c r="M126"/>
  <c r="J126"/>
  <c r="G126"/>
  <c r="X125"/>
  <c r="W125"/>
  <c r="Y125" s="1"/>
  <c r="V125"/>
  <c r="S125"/>
  <c r="P125"/>
  <c r="M125"/>
  <c r="J125"/>
  <c r="G125"/>
  <c r="X124"/>
  <c r="W124"/>
  <c r="Y124" s="1"/>
  <c r="V124"/>
  <c r="S124"/>
  <c r="P124"/>
  <c r="M124"/>
  <c r="J124"/>
  <c r="G124"/>
  <c r="X123"/>
  <c r="W123"/>
  <c r="Y123" s="1"/>
  <c r="V123"/>
  <c r="S123"/>
  <c r="P123"/>
  <c r="M123"/>
  <c r="J123"/>
  <c r="G123"/>
  <c r="X122"/>
  <c r="W122"/>
  <c r="Y122" s="1"/>
  <c r="V122"/>
  <c r="S122"/>
  <c r="P122"/>
  <c r="M122"/>
  <c r="J122"/>
  <c r="G122"/>
  <c r="X121"/>
  <c r="W121"/>
  <c r="Y121" s="1"/>
  <c r="V121"/>
  <c r="S121"/>
  <c r="P121"/>
  <c r="M121"/>
  <c r="J121"/>
  <c r="G121"/>
  <c r="X120"/>
  <c r="W120"/>
  <c r="Y120" s="1"/>
  <c r="V120"/>
  <c r="S120"/>
  <c r="P120"/>
  <c r="M120"/>
  <c r="J120"/>
  <c r="G120"/>
  <c r="X119"/>
  <c r="W119"/>
  <c r="Y119" s="1"/>
  <c r="V119"/>
  <c r="S119"/>
  <c r="P119"/>
  <c r="M119"/>
  <c r="J119"/>
  <c r="G119"/>
  <c r="X118"/>
  <c r="W118"/>
  <c r="Y118" s="1"/>
  <c r="V118"/>
  <c r="S118"/>
  <c r="P118"/>
  <c r="M118"/>
  <c r="J118"/>
  <c r="G118"/>
  <c r="X117"/>
  <c r="W117"/>
  <c r="Y117" s="1"/>
  <c r="V117"/>
  <c r="S117"/>
  <c r="P117"/>
  <c r="M117"/>
  <c r="J117"/>
  <c r="G117"/>
  <c r="X116"/>
  <c r="W116"/>
  <c r="Y116" s="1"/>
  <c r="V116"/>
  <c r="S116"/>
  <c r="P116"/>
  <c r="M116"/>
  <c r="J116"/>
  <c r="G116"/>
  <c r="X115"/>
  <c r="W115"/>
  <c r="Y115" s="1"/>
  <c r="V115"/>
  <c r="S115"/>
  <c r="P115"/>
  <c r="M115"/>
  <c r="J115"/>
  <c r="G115"/>
  <c r="X114"/>
  <c r="W114"/>
  <c r="Y114" s="1"/>
  <c r="V114"/>
  <c r="S114"/>
  <c r="P114"/>
  <c r="M114"/>
  <c r="J114"/>
  <c r="G114"/>
  <c r="X113"/>
  <c r="W113"/>
  <c r="Y113" s="1"/>
  <c r="V113"/>
  <c r="S113"/>
  <c r="P113"/>
  <c r="M113"/>
  <c r="J113"/>
  <c r="G113"/>
  <c r="X112"/>
  <c r="W112"/>
  <c r="Y112" s="1"/>
  <c r="V112"/>
  <c r="S112"/>
  <c r="P112"/>
  <c r="M112"/>
  <c r="J112"/>
  <c r="G112"/>
  <c r="X111"/>
  <c r="W111"/>
  <c r="Y111" s="1"/>
  <c r="V111"/>
  <c r="S111"/>
  <c r="P111"/>
  <c r="M111"/>
  <c r="J111"/>
  <c r="G111"/>
  <c r="X110"/>
  <c r="W110"/>
  <c r="Y110" s="1"/>
  <c r="V110"/>
  <c r="S110"/>
  <c r="P110"/>
  <c r="M110"/>
  <c r="J110"/>
  <c r="G110"/>
  <c r="X109"/>
  <c r="W109"/>
  <c r="Y109" s="1"/>
  <c r="V109"/>
  <c r="S109"/>
  <c r="P109"/>
  <c r="M109"/>
  <c r="J109"/>
  <c r="G109"/>
  <c r="X108"/>
  <c r="W108"/>
  <c r="Y108" s="1"/>
  <c r="V108"/>
  <c r="S108"/>
  <c r="P108"/>
  <c r="M108"/>
  <c r="J108"/>
  <c r="G108"/>
  <c r="X107"/>
  <c r="W107"/>
  <c r="Y107" s="1"/>
  <c r="V107"/>
  <c r="S107"/>
  <c r="P107"/>
  <c r="M107"/>
  <c r="J107"/>
  <c r="G107"/>
  <c r="X106"/>
  <c r="W106"/>
  <c r="Y106" s="1"/>
  <c r="V106"/>
  <c r="S106"/>
  <c r="P106"/>
  <c r="M106"/>
  <c r="J106"/>
  <c r="G106"/>
  <c r="X105"/>
  <c r="X130" s="1"/>
  <c r="W105"/>
  <c r="Y105" s="1"/>
  <c r="V105"/>
  <c r="V130" s="1"/>
  <c r="S105"/>
  <c r="S130" s="1"/>
  <c r="P105"/>
  <c r="P130" s="1"/>
  <c r="M105"/>
  <c r="M130" s="1"/>
  <c r="J105"/>
  <c r="J130" s="1"/>
  <c r="G105"/>
  <c r="G130" s="1"/>
  <c r="X103"/>
  <c r="W103"/>
  <c r="Y103" s="1"/>
  <c r="V103"/>
  <c r="S103"/>
  <c r="P103"/>
  <c r="M103"/>
  <c r="J103"/>
  <c r="G103"/>
  <c r="X102"/>
  <c r="W102"/>
  <c r="Y102" s="1"/>
  <c r="V102"/>
  <c r="S102"/>
  <c r="P102"/>
  <c r="M102"/>
  <c r="J102"/>
  <c r="G102"/>
  <c r="X101"/>
  <c r="W101"/>
  <c r="Y101" s="1"/>
  <c r="V101"/>
  <c r="S101"/>
  <c r="P101"/>
  <c r="M101"/>
  <c r="J101"/>
  <c r="G101"/>
  <c r="X100"/>
  <c r="W100"/>
  <c r="Y100" s="1"/>
  <c r="V100"/>
  <c r="S100"/>
  <c r="P100"/>
  <c r="M100"/>
  <c r="J100"/>
  <c r="G100"/>
  <c r="X99"/>
  <c r="W99"/>
  <c r="Y99" s="1"/>
  <c r="V99"/>
  <c r="S99"/>
  <c r="P99"/>
  <c r="M99"/>
  <c r="J99"/>
  <c r="G99"/>
  <c r="X98"/>
  <c r="W98"/>
  <c r="Y98" s="1"/>
  <c r="V98"/>
  <c r="S98"/>
  <c r="P98"/>
  <c r="M98"/>
  <c r="J98"/>
  <c r="G98"/>
  <c r="X97"/>
  <c r="W97"/>
  <c r="Y97" s="1"/>
  <c r="V97"/>
  <c r="S97"/>
  <c r="P97"/>
  <c r="M97"/>
  <c r="J97"/>
  <c r="G97"/>
  <c r="X96"/>
  <c r="W96"/>
  <c r="Y96" s="1"/>
  <c r="V96"/>
  <c r="S96"/>
  <c r="P96"/>
  <c r="M96"/>
  <c r="J96"/>
  <c r="G96"/>
  <c r="X95"/>
  <c r="W95"/>
  <c r="Y95" s="1"/>
  <c r="V95"/>
  <c r="S95"/>
  <c r="P95"/>
  <c r="M95"/>
  <c r="J95"/>
  <c r="G95"/>
  <c r="X94"/>
  <c r="W94"/>
  <c r="Y94" s="1"/>
  <c r="V94"/>
  <c r="S94"/>
  <c r="P94"/>
  <c r="M94"/>
  <c r="J94"/>
  <c r="G94"/>
  <c r="X93"/>
  <c r="W93"/>
  <c r="Y93" s="1"/>
  <c r="V93"/>
  <c r="S93"/>
  <c r="P93"/>
  <c r="M93"/>
  <c r="J93"/>
  <c r="G93"/>
  <c r="X92"/>
  <c r="W92"/>
  <c r="Y92" s="1"/>
  <c r="V92"/>
  <c r="S92"/>
  <c r="P92"/>
  <c r="M92"/>
  <c r="J92"/>
  <c r="G92"/>
  <c r="X91"/>
  <c r="W91"/>
  <c r="Y91" s="1"/>
  <c r="V91"/>
  <c r="S91"/>
  <c r="P91"/>
  <c r="M91"/>
  <c r="J91"/>
  <c r="G91"/>
  <c r="X90"/>
  <c r="W90"/>
  <c r="Y90" s="1"/>
  <c r="V90"/>
  <c r="S90"/>
  <c r="P90"/>
  <c r="M90"/>
  <c r="J90"/>
  <c r="G90"/>
  <c r="X89"/>
  <c r="W89"/>
  <c r="Y89" s="1"/>
  <c r="V89"/>
  <c r="S89"/>
  <c r="P89"/>
  <c r="M89"/>
  <c r="J89"/>
  <c r="G89"/>
  <c r="X88"/>
  <c r="X104" s="1"/>
  <c r="W88"/>
  <c r="W104" s="1"/>
  <c r="Y104" s="1"/>
  <c r="V88"/>
  <c r="V104" s="1"/>
  <c r="S88"/>
  <c r="S104" s="1"/>
  <c r="P88"/>
  <c r="P104" s="1"/>
  <c r="M88"/>
  <c r="M104" s="1"/>
  <c r="J88"/>
  <c r="J104" s="1"/>
  <c r="G88"/>
  <c r="G104" s="1"/>
  <c r="X86"/>
  <c r="W86"/>
  <c r="Y86" s="1"/>
  <c r="V86"/>
  <c r="S86"/>
  <c r="P86"/>
  <c r="M86"/>
  <c r="J86"/>
  <c r="G86"/>
  <c r="X85"/>
  <c r="W85"/>
  <c r="Y85" s="1"/>
  <c r="V85"/>
  <c r="S85"/>
  <c r="P85"/>
  <c r="M85"/>
  <c r="J85"/>
  <c r="G85"/>
  <c r="X84"/>
  <c r="W84"/>
  <c r="Y84" s="1"/>
  <c r="V84"/>
  <c r="S84"/>
  <c r="P84"/>
  <c r="M84"/>
  <c r="J84"/>
  <c r="G84"/>
  <c r="X83"/>
  <c r="W83"/>
  <c r="Y83" s="1"/>
  <c r="V83"/>
  <c r="S83"/>
  <c r="P83"/>
  <c r="M83"/>
  <c r="J83"/>
  <c r="G83"/>
  <c r="X82"/>
  <c r="W82"/>
  <c r="Y82" s="1"/>
  <c r="V82"/>
  <c r="S82"/>
  <c r="P82"/>
  <c r="M82"/>
  <c r="J82"/>
  <c r="G82"/>
  <c r="X81"/>
  <c r="W81"/>
  <c r="Y81" s="1"/>
  <c r="V81"/>
  <c r="S81"/>
  <c r="P81"/>
  <c r="M81"/>
  <c r="J81"/>
  <c r="G81"/>
  <c r="X80"/>
  <c r="W80"/>
  <c r="Y80" s="1"/>
  <c r="V80"/>
  <c r="S80"/>
  <c r="P80"/>
  <c r="M80"/>
  <c r="J80"/>
  <c r="G80"/>
  <c r="X79"/>
  <c r="W79"/>
  <c r="Y79" s="1"/>
  <c r="V79"/>
  <c r="S79"/>
  <c r="P79"/>
  <c r="M79"/>
  <c r="J79"/>
  <c r="G79"/>
  <c r="X78"/>
  <c r="W78"/>
  <c r="Y78" s="1"/>
  <c r="V78"/>
  <c r="S78"/>
  <c r="P78"/>
  <c r="M78"/>
  <c r="J78"/>
  <c r="G78"/>
  <c r="X77"/>
  <c r="W77"/>
  <c r="Y77" s="1"/>
  <c r="V77"/>
  <c r="S77"/>
  <c r="P77"/>
  <c r="M77"/>
  <c r="J77"/>
  <c r="G77"/>
  <c r="X76"/>
  <c r="W76"/>
  <c r="Y76" s="1"/>
  <c r="V76"/>
  <c r="S76"/>
  <c r="P76"/>
  <c r="M76"/>
  <c r="J76"/>
  <c r="G76"/>
  <c r="X75"/>
  <c r="W75"/>
  <c r="Y75" s="1"/>
  <c r="V75"/>
  <c r="S75"/>
  <c r="P75"/>
  <c r="M75"/>
  <c r="J75"/>
  <c r="G75"/>
  <c r="X74"/>
  <c r="W74"/>
  <c r="Y74" s="1"/>
  <c r="V74"/>
  <c r="S74"/>
  <c r="P74"/>
  <c r="M74"/>
  <c r="J74"/>
  <c r="G74"/>
  <c r="X73"/>
  <c r="W73"/>
  <c r="Y73" s="1"/>
  <c r="V73"/>
  <c r="S73"/>
  <c r="P73"/>
  <c r="M73"/>
  <c r="J73"/>
  <c r="G73"/>
  <c r="X72"/>
  <c r="W72"/>
  <c r="Y72" s="1"/>
  <c r="V72"/>
  <c r="S72"/>
  <c r="P72"/>
  <c r="M72"/>
  <c r="J72"/>
  <c r="G72"/>
  <c r="X71"/>
  <c r="W71"/>
  <c r="Y71" s="1"/>
  <c r="V71"/>
  <c r="S71"/>
  <c r="P71"/>
  <c r="M71"/>
  <c r="J71"/>
  <c r="G71"/>
  <c r="X70"/>
  <c r="W70"/>
  <c r="Y70" s="1"/>
  <c r="V70"/>
  <c r="S70"/>
  <c r="P70"/>
  <c r="M70"/>
  <c r="J70"/>
  <c r="G70"/>
  <c r="X69"/>
  <c r="W69"/>
  <c r="Y69" s="1"/>
  <c r="V69"/>
  <c r="S69"/>
  <c r="P69"/>
  <c r="M69"/>
  <c r="J69"/>
  <c r="G69"/>
  <c r="X68"/>
  <c r="W68"/>
  <c r="Y68" s="1"/>
  <c r="V68"/>
  <c r="S68"/>
  <c r="P68"/>
  <c r="M68"/>
  <c r="J68"/>
  <c r="G68"/>
  <c r="X67"/>
  <c r="W67"/>
  <c r="Y67" s="1"/>
  <c r="V67"/>
  <c r="S67"/>
  <c r="P67"/>
  <c r="M67"/>
  <c r="J67"/>
  <c r="G67"/>
  <c r="X66"/>
  <c r="W66"/>
  <c r="Y66" s="1"/>
  <c r="V66"/>
  <c r="S66"/>
  <c r="P66"/>
  <c r="M66"/>
  <c r="J66"/>
  <c r="G66"/>
  <c r="X65"/>
  <c r="W65"/>
  <c r="Y65" s="1"/>
  <c r="V65"/>
  <c r="S65"/>
  <c r="P65"/>
  <c r="M65"/>
  <c r="J65"/>
  <c r="G65"/>
  <c r="X64"/>
  <c r="W64"/>
  <c r="Y64" s="1"/>
  <c r="V64"/>
  <c r="S64"/>
  <c r="P64"/>
  <c r="M64"/>
  <c r="J64"/>
  <c r="G64"/>
  <c r="X63"/>
  <c r="W63"/>
  <c r="Y63" s="1"/>
  <c r="V63"/>
  <c r="S63"/>
  <c r="P63"/>
  <c r="M63"/>
  <c r="J63"/>
  <c r="G63"/>
  <c r="X62"/>
  <c r="X87" s="1"/>
  <c r="W62"/>
  <c r="Y62" s="1"/>
  <c r="V62"/>
  <c r="V87" s="1"/>
  <c r="S62"/>
  <c r="S87" s="1"/>
  <c r="P62"/>
  <c r="P87" s="1"/>
  <c r="M62"/>
  <c r="M87" s="1"/>
  <c r="J62"/>
  <c r="J87" s="1"/>
  <c r="G62"/>
  <c r="G87" s="1"/>
  <c r="X60"/>
  <c r="W60"/>
  <c r="Y60" s="1"/>
  <c r="V60"/>
  <c r="S60"/>
  <c r="P60"/>
  <c r="M60"/>
  <c r="J60"/>
  <c r="G60"/>
  <c r="X59"/>
  <c r="W59"/>
  <c r="Y59" s="1"/>
  <c r="V59"/>
  <c r="S59"/>
  <c r="P59"/>
  <c r="M59"/>
  <c r="J59"/>
  <c r="G59"/>
  <c r="X58"/>
  <c r="W58"/>
  <c r="Y58" s="1"/>
  <c r="V58"/>
  <c r="S58"/>
  <c r="P58"/>
  <c r="M58"/>
  <c r="J58"/>
  <c r="G58"/>
  <c r="X57"/>
  <c r="W57"/>
  <c r="Y57" s="1"/>
  <c r="V57"/>
  <c r="S57"/>
  <c r="P57"/>
  <c r="M57"/>
  <c r="J57"/>
  <c r="G57"/>
  <c r="X56"/>
  <c r="W56"/>
  <c r="Y56" s="1"/>
  <c r="V56"/>
  <c r="S56"/>
  <c r="P56"/>
  <c r="M56"/>
  <c r="J56"/>
  <c r="G56"/>
  <c r="X55"/>
  <c r="W55"/>
  <c r="Y55" s="1"/>
  <c r="V55"/>
  <c r="S55"/>
  <c r="P55"/>
  <c r="M55"/>
  <c r="J55"/>
  <c r="G55"/>
  <c r="X54"/>
  <c r="W54"/>
  <c r="Y54" s="1"/>
  <c r="V54"/>
  <c r="S54"/>
  <c r="P54"/>
  <c r="M54"/>
  <c r="J54"/>
  <c r="G54"/>
  <c r="X53"/>
  <c r="W53"/>
  <c r="Y53" s="1"/>
  <c r="V53"/>
  <c r="S53"/>
  <c r="P53"/>
  <c r="M53"/>
  <c r="J53"/>
  <c r="G53"/>
  <c r="X52"/>
  <c r="W52"/>
  <c r="Y52" s="1"/>
  <c r="V52"/>
  <c r="S52"/>
  <c r="P52"/>
  <c r="M52"/>
  <c r="J52"/>
  <c r="G52"/>
  <c r="X51"/>
  <c r="W51"/>
  <c r="Y51" s="1"/>
  <c r="V51"/>
  <c r="S51"/>
  <c r="P51"/>
  <c r="M51"/>
  <c r="J51"/>
  <c r="G51"/>
  <c r="X50"/>
  <c r="W50"/>
  <c r="Y50" s="1"/>
  <c r="V50"/>
  <c r="S50"/>
  <c r="P50"/>
  <c r="M50"/>
  <c r="J50"/>
  <c r="G50"/>
  <c r="X49"/>
  <c r="W49"/>
  <c r="Y49" s="1"/>
  <c r="V49"/>
  <c r="S49"/>
  <c r="P49"/>
  <c r="M49"/>
  <c r="J49"/>
  <c r="G49"/>
  <c r="X48"/>
  <c r="W48"/>
  <c r="Y48" s="1"/>
  <c r="V48"/>
  <c r="S48"/>
  <c r="P48"/>
  <c r="M48"/>
  <c r="J48"/>
  <c r="G48"/>
  <c r="X47"/>
  <c r="W47"/>
  <c r="Y47" s="1"/>
  <c r="V47"/>
  <c r="S47"/>
  <c r="P47"/>
  <c r="M47"/>
  <c r="J47"/>
  <c r="G47"/>
  <c r="X46"/>
  <c r="W46"/>
  <c r="Y46" s="1"/>
  <c r="V46"/>
  <c r="S46"/>
  <c r="P46"/>
  <c r="M46"/>
  <c r="J46"/>
  <c r="G46"/>
  <c r="X45"/>
  <c r="X61" s="1"/>
  <c r="W45"/>
  <c r="W61" s="1"/>
  <c r="Y61" s="1"/>
  <c r="V45"/>
  <c r="V61" s="1"/>
  <c r="S45"/>
  <c r="S61" s="1"/>
  <c r="P45"/>
  <c r="P61" s="1"/>
  <c r="M45"/>
  <c r="M61" s="1"/>
  <c r="J45"/>
  <c r="J61" s="1"/>
  <c r="G45"/>
  <c r="G61" s="1"/>
  <c r="X43"/>
  <c r="W43"/>
  <c r="Y43" s="1"/>
  <c r="V43"/>
  <c r="S43"/>
  <c r="P43"/>
  <c r="M43"/>
  <c r="J43"/>
  <c r="G43"/>
  <c r="X42"/>
  <c r="W42"/>
  <c r="Y42" s="1"/>
  <c r="V42"/>
  <c r="S42"/>
  <c r="P42"/>
  <c r="M42"/>
  <c r="J42"/>
  <c r="G42"/>
  <c r="X41"/>
  <c r="W41"/>
  <c r="Y41" s="1"/>
  <c r="V41"/>
  <c r="S41"/>
  <c r="P41"/>
  <c r="M41"/>
  <c r="J41"/>
  <c r="G41"/>
  <c r="X40"/>
  <c r="W40"/>
  <c r="Y40" s="1"/>
  <c r="V40"/>
  <c r="S40"/>
  <c r="P40"/>
  <c r="M40"/>
  <c r="J40"/>
  <c r="G40"/>
  <c r="X39"/>
  <c r="W39"/>
  <c r="Y39" s="1"/>
  <c r="V39"/>
  <c r="S39"/>
  <c r="P39"/>
  <c r="M39"/>
  <c r="J39"/>
  <c r="G39"/>
  <c r="X38"/>
  <c r="W38"/>
  <c r="Y38" s="1"/>
  <c r="V38"/>
  <c r="S38"/>
  <c r="P38"/>
  <c r="M38"/>
  <c r="J38"/>
  <c r="G38"/>
  <c r="X37"/>
  <c r="W37"/>
  <c r="Y37" s="1"/>
  <c r="V37"/>
  <c r="S37"/>
  <c r="P37"/>
  <c r="M37"/>
  <c r="J37"/>
  <c r="G37"/>
  <c r="X36"/>
  <c r="W36"/>
  <c r="Y36" s="1"/>
  <c r="V36"/>
  <c r="S36"/>
  <c r="P36"/>
  <c r="M36"/>
  <c r="J36"/>
  <c r="G36"/>
  <c r="X35"/>
  <c r="W35"/>
  <c r="Y35" s="1"/>
  <c r="V35"/>
  <c r="S35"/>
  <c r="P35"/>
  <c r="M35"/>
  <c r="J35"/>
  <c r="G35"/>
  <c r="X34"/>
  <c r="W34"/>
  <c r="Y34" s="1"/>
  <c r="V34"/>
  <c r="S34"/>
  <c r="P34"/>
  <c r="M34"/>
  <c r="J34"/>
  <c r="G34"/>
  <c r="X33"/>
  <c r="W33"/>
  <c r="Y33" s="1"/>
  <c r="V33"/>
  <c r="S33"/>
  <c r="P33"/>
  <c r="M33"/>
  <c r="J33"/>
  <c r="G33"/>
  <c r="X32"/>
  <c r="W32"/>
  <c r="Y32" s="1"/>
  <c r="V32"/>
  <c r="S32"/>
  <c r="P32"/>
  <c r="M32"/>
  <c r="J32"/>
  <c r="G32"/>
  <c r="X31"/>
  <c r="W31"/>
  <c r="Y31" s="1"/>
  <c r="V31"/>
  <c r="S31"/>
  <c r="P31"/>
  <c r="M31"/>
  <c r="J31"/>
  <c r="G31"/>
  <c r="X30"/>
  <c r="W30"/>
  <c r="Y30" s="1"/>
  <c r="V30"/>
  <c r="S30"/>
  <c r="P30"/>
  <c r="M30"/>
  <c r="J30"/>
  <c r="G30"/>
  <c r="X29"/>
  <c r="W29"/>
  <c r="Y29" s="1"/>
  <c r="V29"/>
  <c r="S29"/>
  <c r="P29"/>
  <c r="M29"/>
  <c r="J29"/>
  <c r="G29"/>
  <c r="X28"/>
  <c r="W28"/>
  <c r="Y28" s="1"/>
  <c r="V28"/>
  <c r="S28"/>
  <c r="P28"/>
  <c r="M28"/>
  <c r="J28"/>
  <c r="G28"/>
  <c r="X27"/>
  <c r="W27"/>
  <c r="Y27" s="1"/>
  <c r="V27"/>
  <c r="S27"/>
  <c r="P27"/>
  <c r="M27"/>
  <c r="J27"/>
  <c r="G27"/>
  <c r="X26"/>
  <c r="W26"/>
  <c r="Y26" s="1"/>
  <c r="V26"/>
  <c r="S26"/>
  <c r="P26"/>
  <c r="M26"/>
  <c r="J26"/>
  <c r="G26"/>
  <c r="X25"/>
  <c r="W25"/>
  <c r="Y25" s="1"/>
  <c r="V25"/>
  <c r="S25"/>
  <c r="P25"/>
  <c r="M25"/>
  <c r="J25"/>
  <c r="G25"/>
  <c r="X24"/>
  <c r="X44" s="1"/>
  <c r="W24"/>
  <c r="Y24" s="1"/>
  <c r="V24"/>
  <c r="V44" s="1"/>
  <c r="S24"/>
  <c r="S44" s="1"/>
  <c r="P24"/>
  <c r="P44" s="1"/>
  <c r="M24"/>
  <c r="M44" s="1"/>
  <c r="J24"/>
  <c r="J44" s="1"/>
  <c r="G24"/>
  <c r="G44" s="1"/>
  <c r="X22"/>
  <c r="W22"/>
  <c r="Y22" s="1"/>
  <c r="V22"/>
  <c r="S22"/>
  <c r="P22"/>
  <c r="M22"/>
  <c r="J22"/>
  <c r="G22"/>
  <c r="X21"/>
  <c r="W21"/>
  <c r="Y21" s="1"/>
  <c r="V21"/>
  <c r="S21"/>
  <c r="P21"/>
  <c r="M21"/>
  <c r="J21"/>
  <c r="G21"/>
  <c r="X20"/>
  <c r="W20"/>
  <c r="Y20" s="1"/>
  <c r="V20"/>
  <c r="S20"/>
  <c r="P20"/>
  <c r="M20"/>
  <c r="J20"/>
  <c r="G20"/>
  <c r="X19"/>
  <c r="W19"/>
  <c r="Y19" s="1"/>
  <c r="V19"/>
  <c r="S19"/>
  <c r="P19"/>
  <c r="M19"/>
  <c r="J19"/>
  <c r="G19"/>
  <c r="X18"/>
  <c r="W18"/>
  <c r="Y18" s="1"/>
  <c r="V18"/>
  <c r="S18"/>
  <c r="P18"/>
  <c r="M18"/>
  <c r="J18"/>
  <c r="G18"/>
  <c r="X17"/>
  <c r="W17"/>
  <c r="Y17" s="1"/>
  <c r="V17"/>
  <c r="S17"/>
  <c r="P17"/>
  <c r="M17"/>
  <c r="J17"/>
  <c r="G17"/>
  <c r="X16"/>
  <c r="W16"/>
  <c r="Y16" s="1"/>
  <c r="V16"/>
  <c r="S16"/>
  <c r="P16"/>
  <c r="M16"/>
  <c r="J16"/>
  <c r="G16"/>
  <c r="X15"/>
  <c r="W15"/>
  <c r="Y15" s="1"/>
  <c r="V15"/>
  <c r="S15"/>
  <c r="P15"/>
  <c r="M15"/>
  <c r="J15"/>
  <c r="G15"/>
  <c r="X14"/>
  <c r="W14"/>
  <c r="Y14" s="1"/>
  <c r="V14"/>
  <c r="S14"/>
  <c r="P14"/>
  <c r="M14"/>
  <c r="J14"/>
  <c r="G14"/>
  <c r="X13"/>
  <c r="W13"/>
  <c r="Y13" s="1"/>
  <c r="V13"/>
  <c r="S13"/>
  <c r="P13"/>
  <c r="M13"/>
  <c r="J13"/>
  <c r="G13"/>
  <c r="X12"/>
  <c r="W12"/>
  <c r="Y12" s="1"/>
  <c r="V12"/>
  <c r="S12"/>
  <c r="P12"/>
  <c r="M12"/>
  <c r="J12"/>
  <c r="G12"/>
  <c r="X11"/>
  <c r="W11"/>
  <c r="Y11" s="1"/>
  <c r="V11"/>
  <c r="S11"/>
  <c r="P11"/>
  <c r="M11"/>
  <c r="J11"/>
  <c r="G11"/>
  <c r="X10"/>
  <c r="W10"/>
  <c r="Y10" s="1"/>
  <c r="V10"/>
  <c r="S10"/>
  <c r="P10"/>
  <c r="M10"/>
  <c r="J10"/>
  <c r="G10"/>
  <c r="X9"/>
  <c r="W9"/>
  <c r="Y9" s="1"/>
  <c r="V9"/>
  <c r="S9"/>
  <c r="P9"/>
  <c r="M9"/>
  <c r="J9"/>
  <c r="G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X8"/>
  <c r="X23" s="1"/>
  <c r="X415" s="1"/>
  <c r="W8"/>
  <c r="V8"/>
  <c r="V23" s="1"/>
  <c r="V415" s="1"/>
  <c r="S8"/>
  <c r="P8"/>
  <c r="P23" s="1"/>
  <c r="P415" s="1"/>
  <c r="M8"/>
  <c r="J8"/>
  <c r="J23" s="1"/>
  <c r="J415" s="1"/>
  <c r="G8"/>
  <c r="B7"/>
  <c r="C7" s="1"/>
  <c r="D7" s="1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G23" l="1"/>
  <c r="G415" s="1"/>
  <c r="M23"/>
  <c r="M415" s="1"/>
  <c r="S23"/>
  <c r="S415" s="1"/>
  <c r="W23"/>
  <c r="A58" i="5"/>
  <c r="A59" s="1"/>
  <c r="A60" s="1"/>
  <c r="A61" s="1"/>
  <c r="A62" s="1"/>
  <c r="A63" s="1"/>
  <c r="A55"/>
  <c r="A56" s="1"/>
  <c r="W392" i="6"/>
  <c r="Y392" s="1"/>
  <c r="Y18"/>
  <c r="W85" i="5"/>
  <c r="Y85" s="1"/>
  <c r="Y16"/>
  <c r="Y23" i="4"/>
  <c r="Y8"/>
  <c r="W44"/>
  <c r="Y44" s="1"/>
  <c r="Y45"/>
  <c r="W87"/>
  <c r="Y87" s="1"/>
  <c r="Y88"/>
  <c r="W130"/>
  <c r="Y130" s="1"/>
  <c r="Y131"/>
  <c r="W184"/>
  <c r="Y184" s="1"/>
  <c r="Y208"/>
  <c r="Y185"/>
  <c r="Y198"/>
  <c r="Y209"/>
  <c r="W257"/>
  <c r="Y257" s="1"/>
  <c r="Y258"/>
  <c r="W292"/>
  <c r="Y292" s="1"/>
  <c r="Y293"/>
  <c r="W330"/>
  <c r="Y330" s="1"/>
  <c r="Y331"/>
  <c r="W384"/>
  <c r="Y384" s="1"/>
  <c r="Y385"/>
  <c r="H22" i="1"/>
  <c r="H21"/>
  <c r="H20"/>
  <c r="H19"/>
  <c r="H18"/>
  <c r="H17"/>
  <c r="A64" i="5" l="1"/>
  <c r="A65" s="1"/>
  <c r="A66" s="1"/>
  <c r="A68" s="1"/>
  <c r="A69" s="1"/>
  <c r="A71" s="1"/>
  <c r="A73" s="1"/>
  <c r="A74" s="1"/>
  <c r="A76" s="1"/>
  <c r="A77" s="1"/>
  <c r="A79" s="1"/>
  <c r="A81" s="1"/>
  <c r="A83" s="1"/>
  <c r="W415" i="4"/>
  <c r="Y415"/>
  <c r="E30" i="1"/>
  <c r="F23" l="1"/>
  <c r="D23"/>
  <c r="A18"/>
  <c r="A19" s="1"/>
  <c r="A20" s="1"/>
  <c r="A21" s="1"/>
  <c r="A22" s="1"/>
  <c r="H23" l="1"/>
</calcChain>
</file>

<file path=xl/sharedStrings.xml><?xml version="1.0" encoding="utf-8"?>
<sst xmlns="http://schemas.openxmlformats.org/spreadsheetml/2006/main" count="2753" uniqueCount="1624">
  <si>
    <t>SURAT PERNYATAAN</t>
  </si>
  <si>
    <t>Form 2</t>
  </si>
  <si>
    <t>Saya yang bertanda tangan dibawah ini :</t>
  </si>
  <si>
    <t>Nama</t>
  </si>
  <si>
    <t>Jabatan</t>
  </si>
  <si>
    <t>Nama Lembaga</t>
  </si>
  <si>
    <t>Kategori Sekolah</t>
  </si>
  <si>
    <t>NSS</t>
  </si>
  <si>
    <t>NPSN</t>
  </si>
  <si>
    <t>Alamat Lembaga</t>
  </si>
  <si>
    <t>No. Telp. Lembaga &amp; HP Ka. Sek</t>
  </si>
  <si>
    <t>Desa/ Kelurahan</t>
  </si>
  <si>
    <t>Kecamatan</t>
  </si>
  <si>
    <t>Dengan ini menyatakan dengan sebenar-benarnya bahwa :</t>
  </si>
  <si>
    <t>1. Jumlah siswa adalah sebagai berikut :</t>
  </si>
  <si>
    <t xml:space="preserve">NO.  </t>
  </si>
  <si>
    <t>TINGKAT/ KELAS</t>
  </si>
  <si>
    <t>LAKI-LAKI</t>
  </si>
  <si>
    <t>PEREMPUAN</t>
  </si>
  <si>
    <t>JUMLAH</t>
  </si>
  <si>
    <t>Kelas 1</t>
  </si>
  <si>
    <t>Kelas 2</t>
  </si>
  <si>
    <t>Kelas 3</t>
  </si>
  <si>
    <t>Kelas 4</t>
  </si>
  <si>
    <t>Kelas 5</t>
  </si>
  <si>
    <t>Kelas 6</t>
  </si>
  <si>
    <t xml:space="preserve">T O T A L </t>
  </si>
  <si>
    <t xml:space="preserve">    (Mohon teliti menjumlahkan antara siswa laki-laki dan perempuan dijumlahkan dengan benar / betul)</t>
  </si>
  <si>
    <t>2. Tingkat Ekonomi Siswa/ Orangtua Siswa :</t>
  </si>
  <si>
    <t>NO.</t>
  </si>
  <si>
    <t>STATUS EKONOMI</t>
  </si>
  <si>
    <t>KETERANGAN</t>
  </si>
  <si>
    <t>Kaya/ Mampu</t>
  </si>
  <si>
    <t>Kurang Mampu/ Menengah</t>
  </si>
  <si>
    <t>Tidak Mampu/ Miskin</t>
  </si>
  <si>
    <t>TOTAL</t>
  </si>
  <si>
    <t>3. Nomor Rekening Lembaga (Tetap) Bank Jatim :</t>
  </si>
  <si>
    <t>4. Nama Rekening (Lembaga) :</t>
  </si>
  <si>
    <t>5. Nama Spesimen Tanda Tangan Rekening Bank Jatim :</t>
  </si>
  <si>
    <t>NAMA</t>
  </si>
  <si>
    <t>NIP</t>
  </si>
  <si>
    <t>7. Sumbangan Insidental / Investasi :</t>
  </si>
  <si>
    <t>URAIAN</t>
  </si>
  <si>
    <t>Persemester/siswa</t>
  </si>
  <si>
    <t>Pertahun/siswa</t>
  </si>
  <si>
    <t>a. Peningkatan Mutu (Ekstrakurikuler/les dll)</t>
  </si>
  <si>
    <t>b. Investasi (sarana/prasarana penunjang)</t>
  </si>
  <si>
    <t>8. Saya setuju bila pernyataan ini dipergunakan sebagai Dasar Alokasi Bantuan Operasional Sekolah (BOS)</t>
  </si>
  <si>
    <t xml:space="preserve">    Demikian surat pernyataan ini saya tanda tangani dengan sebenar-benarnya, apabila ternyata pernyataan ini</t>
  </si>
  <si>
    <t>tidak benar, maka saya sanggup ditindak sesuai dengan peraturan perundang-undangan yang berlaku</t>
  </si>
  <si>
    <t>DAFTAR NAMA SISWA</t>
  </si>
  <si>
    <t>NAMA LEMBAGA</t>
  </si>
  <si>
    <t>Form 3</t>
  </si>
  <si>
    <t>NO</t>
  </si>
  <si>
    <t>NISN</t>
  </si>
  <si>
    <t>NAMA SISWA</t>
  </si>
  <si>
    <t>KELAMIN</t>
  </si>
  <si>
    <t xml:space="preserve">TEMPAT </t>
  </si>
  <si>
    <t>TGL.</t>
  </si>
  <si>
    <t>ALAMAT</t>
  </si>
  <si>
    <t>KELAS</t>
  </si>
  <si>
    <t>PEKERJAAN</t>
  </si>
  <si>
    <t>KET(*)</t>
  </si>
  <si>
    <t>L</t>
  </si>
  <si>
    <t>P</t>
  </si>
  <si>
    <t>LAHIR</t>
  </si>
  <si>
    <t>ORANG TUA</t>
  </si>
  <si>
    <t>(M/KM/K)</t>
  </si>
  <si>
    <t>1.</t>
  </si>
  <si>
    <t>Rekapitulasi Jumlah Siswa</t>
  </si>
  <si>
    <t xml:space="preserve">Laki-laki      </t>
  </si>
  <si>
    <t>Perempuan</t>
  </si>
  <si>
    <t>T o t a l</t>
  </si>
  <si>
    <t>2.</t>
  </si>
  <si>
    <t>Keterangan:</t>
  </si>
  <si>
    <t>-</t>
  </si>
  <si>
    <t>Miskin (M)</t>
  </si>
  <si>
    <t>Kurang Mampu (KM)</t>
  </si>
  <si>
    <t>Kaya (K)</t>
  </si>
  <si>
    <t>Form 4</t>
  </si>
  <si>
    <t>Siswa</t>
  </si>
  <si>
    <t>JML</t>
  </si>
  <si>
    <t>Kls 1</t>
  </si>
  <si>
    <t>Kls 2</t>
  </si>
  <si>
    <t>Kls 3</t>
  </si>
  <si>
    <t>Kls 4</t>
  </si>
  <si>
    <t>Kls 5</t>
  </si>
  <si>
    <t>Kls 6</t>
  </si>
  <si>
    <t>Total</t>
  </si>
  <si>
    <t>∑</t>
  </si>
  <si>
    <t>SDN BEDILAN</t>
  </si>
  <si>
    <t>JL. AKS. TUBUN NO. 1</t>
  </si>
  <si>
    <t>Gresik</t>
  </si>
  <si>
    <t>SDN KARANGTURI</t>
  </si>
  <si>
    <t>JL. USMAN SADAR VIII/ 03</t>
  </si>
  <si>
    <t>SDN LUMPUR</t>
  </si>
  <si>
    <t>JL. GUBERNUR SURYO 25</t>
  </si>
  <si>
    <t>SDN PETROKIMIA</t>
  </si>
  <si>
    <t>JL. AHMAD YANI</t>
  </si>
  <si>
    <t>SDN 1 SIDOKUMPUL</t>
  </si>
  <si>
    <t>JL. JAKSA AGUNG SUPRAPTO 5</t>
  </si>
  <si>
    <t>SDN 2 SIDOKUMPUL</t>
  </si>
  <si>
    <t>JL. JAKSA AGUNG SUPRAPTO 1</t>
  </si>
  <si>
    <t>SDN 3 SIDOKUMPUL</t>
  </si>
  <si>
    <t>JL. JAGUNG SUPRAPTO VI/ 02</t>
  </si>
  <si>
    <t>SDN 5 SIDOKUMPUL</t>
  </si>
  <si>
    <t>JL. AKASIA NO. 22 BP WETAN</t>
  </si>
  <si>
    <t>SDN 6 SIDOKUMPUL</t>
  </si>
  <si>
    <t>JL. ARIF RAHMAN HAKIM 36</t>
  </si>
  <si>
    <t>SDN 7 SIDOKUMPUL</t>
  </si>
  <si>
    <t>JL. ARIF RAHMAN HAKIM</t>
  </si>
  <si>
    <t>SDN SIDORUKUN</t>
  </si>
  <si>
    <t>JL. AMAK KHASIM NO. 31</t>
  </si>
  <si>
    <t>SDN SUKORAME</t>
  </si>
  <si>
    <t>JL. AKIM KAYAT VII/ 70</t>
  </si>
  <si>
    <t>SDN 1 TLOGOPATUT</t>
  </si>
  <si>
    <t>JL. DR. SUTOMO 46</t>
  </si>
  <si>
    <t>SDN 2 TLOGOPATUT</t>
  </si>
  <si>
    <t xml:space="preserve">JL. RA KARTINI 294 </t>
  </si>
  <si>
    <t>SDN TLOGOPOJOK</t>
  </si>
  <si>
    <t>JL. GUBERNUR SURYO XI/ 54</t>
  </si>
  <si>
    <t>SDN DAHANREJO</t>
  </si>
  <si>
    <t>SDN GENDING</t>
  </si>
  <si>
    <t>SDN GULOMANTUNG</t>
  </si>
  <si>
    <t>SDN INDRO</t>
  </si>
  <si>
    <t>SDN KARANG KERING</t>
  </si>
  <si>
    <t>SDN KAWISANYAR</t>
  </si>
  <si>
    <t xml:space="preserve">SDN KEBOMAS </t>
  </si>
  <si>
    <t>SDN KEDANYANG</t>
  </si>
  <si>
    <t>SDN KEMBANGAN</t>
  </si>
  <si>
    <t>SDN KLANGONAN</t>
  </si>
  <si>
    <t>SDN PRAMBANGAN</t>
  </si>
  <si>
    <t>SDN 1 RANDUAGUNG</t>
  </si>
  <si>
    <t>SDN 2 RANDUAGUNG</t>
  </si>
  <si>
    <t>SDN 3 RANDUAGUNG</t>
  </si>
  <si>
    <t xml:space="preserve">SDN 4 RANDUAGUNG </t>
  </si>
  <si>
    <t>SDN SEGOROMADU</t>
  </si>
  <si>
    <t>SDN 1 SIDOMORO</t>
  </si>
  <si>
    <t>SDN 2 SIDOMORO</t>
  </si>
  <si>
    <t>SDN 4 SIDOMORO</t>
  </si>
  <si>
    <t>SDN SINGOSARI</t>
  </si>
  <si>
    <t>SDN BETOYOGUCI</t>
  </si>
  <si>
    <t>SDN Gumeno</t>
  </si>
  <si>
    <t>SDN KARANGREJO</t>
  </si>
  <si>
    <t>SDN LERAN</t>
  </si>
  <si>
    <t>SDN MANYAR SIDOMUKTI</t>
  </si>
  <si>
    <t>SDN MANYAREJO</t>
  </si>
  <si>
    <t>SDN MOROBAKUNG</t>
  </si>
  <si>
    <t>SDN PONGANGAN</t>
  </si>
  <si>
    <t>SDN ROOMO</t>
  </si>
  <si>
    <t>SDN I Sembayat</t>
  </si>
  <si>
    <t>SDN 2 Sembayat</t>
  </si>
  <si>
    <t>SDN SUCI</t>
  </si>
  <si>
    <t>SDN 2 Sukomulyo</t>
  </si>
  <si>
    <t>SDN I Sukomulyo</t>
  </si>
  <si>
    <t>SDN TEBALO</t>
  </si>
  <si>
    <t>SDN YOSOWILANGUN</t>
  </si>
  <si>
    <t>SDN BANJARSARI</t>
  </si>
  <si>
    <t>SDN CAGAK AGUNG</t>
  </si>
  <si>
    <t xml:space="preserve">SDN 1 CERME KIDUL </t>
  </si>
  <si>
    <t>SDN 2 CERME KIDUL</t>
  </si>
  <si>
    <t>SDN CERME LOR</t>
  </si>
  <si>
    <t>SDN DADAPKUNING</t>
  </si>
  <si>
    <t>SDN DOORO</t>
  </si>
  <si>
    <t>SDN DUNGUS</t>
  </si>
  <si>
    <t>SDN GEDANGKULUT</t>
  </si>
  <si>
    <t>SDN GURANGANYAR</t>
  </si>
  <si>
    <t>SDN IKER - IKER GEGER</t>
  </si>
  <si>
    <t>SDN JONO</t>
  </si>
  <si>
    <t>SDN KAMBINGAN</t>
  </si>
  <si>
    <t>SDN KANDANGAN</t>
  </si>
  <si>
    <t>SDN MOROWUDI</t>
  </si>
  <si>
    <t xml:space="preserve">SDN NGABETAN </t>
  </si>
  <si>
    <t>SDN NGEMBUNG</t>
  </si>
  <si>
    <t>SDN PADEG</t>
  </si>
  <si>
    <t>SDN PANDU</t>
  </si>
  <si>
    <t>SDN SEMAMPIR</t>
  </si>
  <si>
    <t>SDN 1 sukoanyar</t>
  </si>
  <si>
    <t>SDN 2 SUKOANYAR</t>
  </si>
  <si>
    <t>SDN TAMBAK BERAS</t>
  </si>
  <si>
    <t>SDN WEDANI</t>
  </si>
  <si>
    <t>SDN BETITING</t>
  </si>
  <si>
    <t>SDN Ambeng-ambeng Watangrejo</t>
  </si>
  <si>
    <t>SDN Duduksampeyan</t>
  </si>
  <si>
    <t>SDN Glanggang</t>
  </si>
  <si>
    <t>SDN Gredeg</t>
  </si>
  <si>
    <t>SDN Pandanan</t>
  </si>
  <si>
    <t>SDN Panjunan</t>
  </si>
  <si>
    <t>SDN Petisbenem</t>
  </si>
  <si>
    <t>SDN Samirplapan</t>
  </si>
  <si>
    <t>SDN Setrohadi</t>
  </si>
  <si>
    <t>SDN Sumari</t>
  </si>
  <si>
    <t>SDN Sumengko</t>
  </si>
  <si>
    <t>SDN 1 Tambakrejo</t>
  </si>
  <si>
    <t>SDN 2 Tambakrejo</t>
  </si>
  <si>
    <t>SDN Tebaloan</t>
  </si>
  <si>
    <t>SDN Tirem</t>
  </si>
  <si>
    <t>SDN Tumapel</t>
  </si>
  <si>
    <t>SDN BALONGMOJO</t>
  </si>
  <si>
    <t>SDN BALONGTUNJUNG</t>
  </si>
  <si>
    <t>SDN BANTER</t>
  </si>
  <si>
    <t>SDN BENGKELOLOR</t>
  </si>
  <si>
    <t>SDN BULANGKULON</t>
  </si>
  <si>
    <t>SDN BULUREJO</t>
  </si>
  <si>
    <t>SDN DERMO</t>
  </si>
  <si>
    <t>SDN Deliksumber</t>
  </si>
  <si>
    <t>SDN GLURANPLOSO</t>
  </si>
  <si>
    <t>SDN JATIREMBE</t>
  </si>
  <si>
    <t>SDN JOGODALU</t>
  </si>
  <si>
    <t>SDN KALIPADANG</t>
  </si>
  <si>
    <t>SDN 1 KARANGANKIDUL</t>
  </si>
  <si>
    <t>SDN 2 KARANGANKIDUL</t>
  </si>
  <si>
    <t>SDN KEDUNGRUKEM</t>
  </si>
  <si>
    <t>SDN KEDUNGSEKAR</t>
  </si>
  <si>
    <t>SDN 1 KLAMPOK</t>
  </si>
  <si>
    <t>SDN 2  KLAMPOK</t>
  </si>
  <si>
    <t>SDN LUNDO</t>
  </si>
  <si>
    <t>SDN METATU</t>
  </si>
  <si>
    <t>SDN MUNGGUGEBANG</t>
  </si>
  <si>
    <t>SDN MUNGGUGIANTI</t>
  </si>
  <si>
    <t>SDN PUNDUTTRATE</t>
  </si>
  <si>
    <t>SDN SEDAPURKLAGEN</t>
  </si>
  <si>
    <t>SDN SIRNOBOYO</t>
  </si>
  <si>
    <t xml:space="preserve">SDN I BALONGPANGGANG </t>
  </si>
  <si>
    <t xml:space="preserve">SDN 2 BALONGPANGGANG </t>
  </si>
  <si>
    <t>SDN BABATAN</t>
  </si>
  <si>
    <t>SDN BANDUNGSEKARAN</t>
  </si>
  <si>
    <t>SDN BANJARAGUNG</t>
  </si>
  <si>
    <t>SDN BRANGKAL</t>
  </si>
  <si>
    <t>SDN DAPET</t>
  </si>
  <si>
    <t>SDN DOHOAGUNG</t>
  </si>
  <si>
    <t>SDN JOMBANGDELIK</t>
  </si>
  <si>
    <t>SDN KARANGSEMANDING</t>
  </si>
  <si>
    <t>SDN KEDUNGPRING</t>
  </si>
  <si>
    <t>SDN KEDUNGSUMBER</t>
  </si>
  <si>
    <t xml:space="preserve">SDN 2 KLOTOK </t>
  </si>
  <si>
    <t>SDN KLOTOK I</t>
  </si>
  <si>
    <t>SDN MOJOGEDE</t>
  </si>
  <si>
    <t>SDN NGAMPEL</t>
  </si>
  <si>
    <t>SDN NGASIN</t>
  </si>
  <si>
    <t>SDN PINGGIR</t>
  </si>
  <si>
    <t>SDN PUCUNG</t>
  </si>
  <si>
    <t>SDN SEKARPUTIH</t>
  </si>
  <si>
    <t>SDN TANAHLANDEAN</t>
  </si>
  <si>
    <t>SDN 1 TENGGOR</t>
  </si>
  <si>
    <t>SDN 2 TENGGOR</t>
  </si>
  <si>
    <t xml:space="preserve">SDN WAHAS </t>
  </si>
  <si>
    <t>SDN WONOREJO</t>
  </si>
  <si>
    <t>SDN WOTANSARI</t>
  </si>
  <si>
    <t>SDN 1 BAMBE</t>
  </si>
  <si>
    <t>SDN 2 BAMBE</t>
  </si>
  <si>
    <t>SDN 3 BAMBE</t>
  </si>
  <si>
    <t>SDN BANJARAN</t>
  </si>
  <si>
    <t>SDN I DRIYOREJO</t>
  </si>
  <si>
    <t>SDN 2 DRIYOREJO</t>
  </si>
  <si>
    <t>SDN I Karangandong</t>
  </si>
  <si>
    <t>SDN 2 KARANGANDONG</t>
  </si>
  <si>
    <t>SDN KESAMBEN WETAN</t>
  </si>
  <si>
    <t>SDN 1 KRIKILAN</t>
  </si>
  <si>
    <t>SDN 2 Krikilan</t>
  </si>
  <si>
    <t>SDN 3 KRIKILAN</t>
  </si>
  <si>
    <t>SDN MOJOSARIREJO</t>
  </si>
  <si>
    <t>SDN I MULUNG</t>
  </si>
  <si>
    <t>SDN 2 MULUNG</t>
  </si>
  <si>
    <t>SDN 1 PETIKEN</t>
  </si>
  <si>
    <t>SDN 2 PETIKEN</t>
  </si>
  <si>
    <t>SDN 3 PETIKEN</t>
  </si>
  <si>
    <t>SDN Randegansari</t>
  </si>
  <si>
    <t>SDN Sumput 1</t>
  </si>
  <si>
    <t>SDN 2 SUMPUT</t>
  </si>
  <si>
    <t>SDN TANJUNGAN</t>
  </si>
  <si>
    <t>SDN TENARU</t>
  </si>
  <si>
    <t>SDN Wedoroanom</t>
  </si>
  <si>
    <t>SDN 1 KEDUNGANYAR</t>
  </si>
  <si>
    <t>SDN 1 KESAMBENKULON</t>
  </si>
  <si>
    <t>SDN I PASINAN LEMAHPUTIH</t>
  </si>
  <si>
    <t>SDN 1 SUMBERWARU</t>
  </si>
  <si>
    <t>SDN 1 SUMENGKO</t>
  </si>
  <si>
    <t>SDN 1 Watestanjung</t>
  </si>
  <si>
    <t>SDN 1 WRINGINANOM</t>
  </si>
  <si>
    <t>SDN 2 Kedunganyar</t>
  </si>
  <si>
    <t>SDN 2 Kesambenkulon</t>
  </si>
  <si>
    <t>SDN 2 Pasinan LP</t>
  </si>
  <si>
    <t>SDN 2 SUMBERWARU</t>
  </si>
  <si>
    <t>SDN SUMENGKO 2</t>
  </si>
  <si>
    <t>SDN 2 Watestanjung</t>
  </si>
  <si>
    <t>SDN 2 Wringinanom</t>
  </si>
  <si>
    <t>SDN KEPUHKLAGEN</t>
  </si>
  <si>
    <t>SDN LEBANISOKO</t>
  </si>
  <si>
    <t>SDN LEBANIWARAS</t>
  </si>
  <si>
    <t>SDN MONDOLUKU</t>
  </si>
  <si>
    <t>SDN PEDAGANGAN</t>
  </si>
  <si>
    <t>SDN Sembung</t>
  </si>
  <si>
    <t>SDN SOOKO</t>
  </si>
  <si>
    <t>SDN SUMBERAME</t>
  </si>
  <si>
    <t>SDN SUMBERGEDE</t>
  </si>
  <si>
    <t>SDN 1 Banyuurip</t>
  </si>
  <si>
    <t>SDN 1 Glindah</t>
  </si>
  <si>
    <t>SDN 1 Kedamean</t>
  </si>
  <si>
    <t>SDN 1 Lampah</t>
  </si>
  <si>
    <t>SDN 1 Menunggal</t>
  </si>
  <si>
    <t>SDN 1 Slempit</t>
  </si>
  <si>
    <t>SDN 1 Tanjung</t>
  </si>
  <si>
    <t>SDN 2  Banyuurip</t>
  </si>
  <si>
    <t>SDN 2 Glindah</t>
  </si>
  <si>
    <t>SDN 2  Kedamean</t>
  </si>
  <si>
    <t xml:space="preserve">SDN 2 Lampah </t>
  </si>
  <si>
    <t>SDN 2 Menunggal</t>
  </si>
  <si>
    <t>SDN 2 Slempit</t>
  </si>
  <si>
    <t>SDN 2 Tanjung</t>
  </si>
  <si>
    <t>SDN Belahanrejo</t>
  </si>
  <si>
    <t>SDN Cermenlerek</t>
  </si>
  <si>
    <t>SDN  Mojowuku</t>
  </si>
  <si>
    <t>SDN Ngepung</t>
  </si>
  <si>
    <t>SDN Sidoraharjo</t>
  </si>
  <si>
    <t>SDN  Tulung</t>
  </si>
  <si>
    <t>SDN Turirejo</t>
  </si>
  <si>
    <t>SDN GEDANGAN</t>
  </si>
  <si>
    <t>SDN GOLOKAN</t>
  </si>
  <si>
    <t>SDN KERTOSONO</t>
  </si>
  <si>
    <t xml:space="preserve">SDN LASEM </t>
  </si>
  <si>
    <t xml:space="preserve">SDN MRIYUNAN </t>
  </si>
  <si>
    <t>SDN NGAWEN</t>
  </si>
  <si>
    <t>SDN RACI KULON</t>
  </si>
  <si>
    <t xml:space="preserve">SDN RACI TENGAH </t>
  </si>
  <si>
    <t>SDN SEDAGARAN</t>
  </si>
  <si>
    <t>SDN SIDOMULYO</t>
  </si>
  <si>
    <t>SDN 2 WADENG</t>
  </si>
  <si>
    <t>SDN 3 WADENG</t>
  </si>
  <si>
    <t>SDN RANDUBOTO</t>
  </si>
  <si>
    <t>SDN SUKOREJO</t>
  </si>
  <si>
    <t>SDN Abar-abir</t>
  </si>
  <si>
    <t>SDN Bedanten</t>
  </si>
  <si>
    <t>SDN Bungah</t>
  </si>
  <si>
    <t>SDN Indrodelik</t>
  </si>
  <si>
    <t>SDN Kemangi</t>
  </si>
  <si>
    <t>SDN Kramat</t>
  </si>
  <si>
    <t>SDN Masangan</t>
  </si>
  <si>
    <t>SDN Melirang</t>
  </si>
  <si>
    <t>SDN Mojopurogede</t>
  </si>
  <si>
    <t>SDN Mojopurowetan</t>
  </si>
  <si>
    <t>SDN Pegundan</t>
  </si>
  <si>
    <t>SDN Sidomukti</t>
  </si>
  <si>
    <t>SDN Sidorejo</t>
  </si>
  <si>
    <t>SDN Sukorejo</t>
  </si>
  <si>
    <t>SDN Sukowati</t>
  </si>
  <si>
    <t>SDN I Sungonlegowo</t>
  </si>
  <si>
    <t>SDN II Sungonlegowo</t>
  </si>
  <si>
    <t>SDN Tajungwedoro</t>
  </si>
  <si>
    <t>SDN Watuagung</t>
  </si>
  <si>
    <t>SDN Babakbawo</t>
  </si>
  <si>
    <t>SDN Babaksari</t>
  </si>
  <si>
    <t>SDN 2 Bangeran</t>
  </si>
  <si>
    <t>SDN 1 Bangeran</t>
  </si>
  <si>
    <t>SDN Baron</t>
  </si>
  <si>
    <t>SDN Bulangan</t>
  </si>
  <si>
    <t>SDN Dukuhkembar</t>
  </si>
  <si>
    <t>SDN Kalirejo</t>
  </si>
  <si>
    <t>SDN Karangcangkring</t>
  </si>
  <si>
    <t>SDN Lowayu</t>
  </si>
  <si>
    <t>SDN Madumulyorejo</t>
  </si>
  <si>
    <t>SDN Mentaras</t>
  </si>
  <si>
    <t>SDN Padangbandung</t>
  </si>
  <si>
    <t>SDN Petiyintunggal</t>
  </si>
  <si>
    <t>SDN Sambogunung</t>
  </si>
  <si>
    <t>SDN Sawo</t>
  </si>
  <si>
    <t>SDN Sekargadung</t>
  </si>
  <si>
    <t>SDN Sembunganyar</t>
  </si>
  <si>
    <t>SDN Tebuwung</t>
  </si>
  <si>
    <t>SDN Tiremenggal</t>
  </si>
  <si>
    <t>SDN 2 Pangkahwetan</t>
  </si>
  <si>
    <t xml:space="preserve">SDN 1 Banyuurip </t>
  </si>
  <si>
    <t>SDN 2 Banyuurip</t>
  </si>
  <si>
    <t>SDN Canga'an</t>
  </si>
  <si>
    <t>SDN Glatik</t>
  </si>
  <si>
    <t>SDN Gosari</t>
  </si>
  <si>
    <t>SDN Kebonagung</t>
  </si>
  <si>
    <t>SDN Ketapanglor</t>
  </si>
  <si>
    <t>SDN Ngimboh</t>
  </si>
  <si>
    <t>SDN 1 Pangkahwetan</t>
  </si>
  <si>
    <t>SDN Pangkahkulon</t>
  </si>
  <si>
    <t xml:space="preserve">SDN 1 Sekapuk </t>
  </si>
  <si>
    <t xml:space="preserve">SDN 2 Sekapuk </t>
  </si>
  <si>
    <t>SDN Tanjangawan</t>
  </si>
  <si>
    <t>SDN Bolo</t>
  </si>
  <si>
    <t>SDN Karangrejo</t>
  </si>
  <si>
    <t>SDN BANYUTENGAH</t>
  </si>
  <si>
    <t>SDN CAMPUREJO</t>
  </si>
  <si>
    <t>SDN 1 DALEGAN</t>
  </si>
  <si>
    <t>SDN 3 DALEGAN</t>
  </si>
  <si>
    <t>SDN 4 DALEGAN</t>
  </si>
  <si>
    <t>SDN KETANEN</t>
  </si>
  <si>
    <t>SDN PANTENAN</t>
  </si>
  <si>
    <t>SDN PETUNG</t>
  </si>
  <si>
    <t>SDN PRUPUH</t>
  </si>
  <si>
    <t>SDN SERAH</t>
  </si>
  <si>
    <t>SDN SIWALAN</t>
  </si>
  <si>
    <t>SDN SUKODONO</t>
  </si>
  <si>
    <t>SDN SUMURBER</t>
  </si>
  <si>
    <t>SDN 1 SUROWITI</t>
  </si>
  <si>
    <t>SDN 2 SUROWITI</t>
  </si>
  <si>
    <t>SDN WOTAN</t>
  </si>
  <si>
    <t xml:space="preserve">SDN 1 Balikterus </t>
  </si>
  <si>
    <t xml:space="preserve">SDN 2 Balikterus </t>
  </si>
  <si>
    <t xml:space="preserve">SDN 1 Bululanjang  </t>
  </si>
  <si>
    <t xml:space="preserve">SDN 2 Bululanjang  </t>
  </si>
  <si>
    <t xml:space="preserve">SDN 1 Daun  </t>
  </si>
  <si>
    <t xml:space="preserve">SDN 2 Daun  </t>
  </si>
  <si>
    <t xml:space="preserve">SDN 3 Daun  </t>
  </si>
  <si>
    <t xml:space="preserve">SDN 1 Dekatagung  </t>
  </si>
  <si>
    <t xml:space="preserve">SDN 2 Dekatagung  </t>
  </si>
  <si>
    <t xml:space="preserve">SDN Gunung  Teguh  </t>
  </si>
  <si>
    <t xml:space="preserve">SDN 1 Kebunteluk Dalam  </t>
  </si>
  <si>
    <t xml:space="preserve">SDN 2 Kebunteluk Dalam  </t>
  </si>
  <si>
    <t xml:space="preserve">SDN Kota Kusuma  </t>
  </si>
  <si>
    <t>SDN Kumalasa</t>
  </si>
  <si>
    <t xml:space="preserve">SDN 1 Lebak  </t>
  </si>
  <si>
    <t xml:space="preserve">SDN 2 Lebak  </t>
  </si>
  <si>
    <t xml:space="preserve">SDN 3 Lebak  </t>
  </si>
  <si>
    <t xml:space="preserve">SDN 1 Patar Selamat  </t>
  </si>
  <si>
    <t xml:space="preserve">SDN 2 Patar Selamat  </t>
  </si>
  <si>
    <t xml:space="preserve">SDN 3 Patar Selamat  </t>
  </si>
  <si>
    <t>SDN Pudakit  Barat</t>
  </si>
  <si>
    <t>SDN Pudakit Timur</t>
  </si>
  <si>
    <t xml:space="preserve">SDN 1 Sawahmulya  </t>
  </si>
  <si>
    <t xml:space="preserve">SDN 2 Sawahmulya  </t>
  </si>
  <si>
    <t xml:space="preserve">SDN 1 Sidogedungbatu  </t>
  </si>
  <si>
    <t xml:space="preserve">SDN 2 Sidogedungbatu   </t>
  </si>
  <si>
    <t xml:space="preserve">SDN 3 Sidogedungbatu  </t>
  </si>
  <si>
    <t xml:space="preserve">SDN 4 Sidogedungbatu  </t>
  </si>
  <si>
    <t xml:space="preserve">SDN 5 Sidogedungbatu  </t>
  </si>
  <si>
    <t xml:space="preserve">SDN 6 Sidogedungbatu  </t>
  </si>
  <si>
    <t xml:space="preserve">SDN 1 Sungai Rujing  </t>
  </si>
  <si>
    <t xml:space="preserve">SDN 2 Sungai Rujing  </t>
  </si>
  <si>
    <t xml:space="preserve">SDN 3 Sungai Rujing  </t>
  </si>
  <si>
    <t>SDN Sungai  Teluk</t>
  </si>
  <si>
    <t xml:space="preserve">SDN 1 Suwari  </t>
  </si>
  <si>
    <t xml:space="preserve">SDN 2 Suwari  </t>
  </si>
  <si>
    <t>SDN DIPONGGO</t>
  </si>
  <si>
    <t>SDN GELAM</t>
  </si>
  <si>
    <t>SDN GREJEG</t>
  </si>
  <si>
    <t>SDN 1 KEP.LEGUNDI</t>
  </si>
  <si>
    <t>SDN 2 KEPUHLEGUNDI</t>
  </si>
  <si>
    <t>SDN 1 KEPUHTELUK</t>
  </si>
  <si>
    <t>SDN 2 Kepuh Teluk</t>
  </si>
  <si>
    <t>SDN 1 Klompanggubug</t>
  </si>
  <si>
    <t>SDN 2 KLOMPANG GUBUG</t>
  </si>
  <si>
    <t>SDN 1 Pekalongan</t>
  </si>
  <si>
    <t>SDN 2 PEKALONGAN</t>
  </si>
  <si>
    <t>SDN 1 Peromaan</t>
  </si>
  <si>
    <t>SDN 3 Peromaan</t>
  </si>
  <si>
    <t>SDN SUKALELA</t>
  </si>
  <si>
    <t>SDN SUKAONENG</t>
  </si>
  <si>
    <t>SDN 1 TAMBAK</t>
  </si>
  <si>
    <t>SDN 2 TAMBAK</t>
  </si>
  <si>
    <t>SDN 3 Tambak</t>
  </si>
  <si>
    <t>SDN 4 Tambak</t>
  </si>
  <si>
    <t>SDN 4 TANJUNGORI</t>
  </si>
  <si>
    <t>SDN 1 Tanjungori</t>
  </si>
  <si>
    <t>SDN 2 Tanjungori</t>
  </si>
  <si>
    <t>SDN 3 TANJUNGORI</t>
  </si>
  <si>
    <t>SDN I TELUKJATIDAWANG</t>
  </si>
  <si>
    <t>SDN 2 Telukjatidawang</t>
  </si>
  <si>
    <t>SDN 3 TELUKJATIDAWANG</t>
  </si>
  <si>
    <t>SDN 4 Telukjatidawang</t>
  </si>
  <si>
    <t>SDN 2 Peromaan</t>
  </si>
  <si>
    <t>JL. KH. SYAFI'I IV/4</t>
  </si>
  <si>
    <t>Veteran Madya 1 D</t>
  </si>
  <si>
    <t>Jl. Mayjen Sungkono XIV A</t>
  </si>
  <si>
    <t>Kapten Darmo Sugondo XII/50</t>
  </si>
  <si>
    <t>Jl. Kapten Darmo Sugondo V / 32</t>
  </si>
  <si>
    <t>Jl. Sunan Giri V/ 31</t>
  </si>
  <si>
    <t>Jl. Dr. Wahidin Sudirohusodo 89</t>
  </si>
  <si>
    <t>DESA KEDANYANG</t>
  </si>
  <si>
    <t>Jl. Mayjen Sungkono no 18</t>
  </si>
  <si>
    <t>Jl. Sunan Prapen No.48</t>
  </si>
  <si>
    <t xml:space="preserve">Jl. Mayjen Sungkono VII No 01 </t>
  </si>
  <si>
    <t>Jl. Dr. Wahidin SH 36 F No. 45</t>
  </si>
  <si>
    <t>JL. RAYA BRANTAS NO.89A</t>
  </si>
  <si>
    <t>JL.DR.WAHIDIN SH</t>
  </si>
  <si>
    <t xml:space="preserve">JL. Dr WAHIDIN </t>
  </si>
  <si>
    <t>Jl. Veteran Segoromadu No. 38</t>
  </si>
  <si>
    <t xml:space="preserve">Jl. Panglima Sudirman XVI No. 24 </t>
  </si>
  <si>
    <t>Jl. RA Kartini</t>
  </si>
  <si>
    <t>JL. RA KARTINI XVI/93</t>
  </si>
  <si>
    <t>JL. Ir. IBRAHIM ZAHIER II/46 A</t>
  </si>
  <si>
    <t xml:space="preserve">Betoyoguci </t>
  </si>
  <si>
    <t>Jl. Beji</t>
  </si>
  <si>
    <t>Jl. Masjid Rahmad Ds.Karangrejo</t>
  </si>
  <si>
    <t>LERAN  RT 01 RW 01</t>
  </si>
  <si>
    <t>Jl. Raya Manyar No. 143</t>
  </si>
  <si>
    <t>JL.KYAI SAHLAN I/26</t>
  </si>
  <si>
    <t>Jl. AMD 2 MOROBAKUNG</t>
  </si>
  <si>
    <t>JL. PASIR III</t>
  </si>
  <si>
    <t>Jl. Raya Roomo No. 240</t>
  </si>
  <si>
    <t>Jl.Embong No.I Sembayat</t>
  </si>
  <si>
    <t>Jl. Pendopo No. 07 Sembayat</t>
  </si>
  <si>
    <t>JL. KH. SYAFII NO. 29 SUCI</t>
  </si>
  <si>
    <t>Jl.Martapura I/20 GKB</t>
  </si>
  <si>
    <t>Jln. Raya Sukomulyo</t>
  </si>
  <si>
    <t>Jln Raya Tebalo</t>
  </si>
  <si>
    <t>JL. KNG. BROTONEGORO NO. 6</t>
  </si>
  <si>
    <t>Jl. Raya Banjarsari NO.10</t>
  </si>
  <si>
    <t>Ds. Cagak Agung</t>
  </si>
  <si>
    <t>JL.RAYA CERME KIDUL N0.86</t>
  </si>
  <si>
    <t>JL.JURIT NO.2</t>
  </si>
  <si>
    <t>Jl. RAYA PASAR CERME LOR</t>
  </si>
  <si>
    <t>JL.Raya Dadapkuning no.19</t>
  </si>
  <si>
    <t>Ds.Dooro</t>
  </si>
  <si>
    <t>RAYA DUNGUS NO 01</t>
  </si>
  <si>
    <t>Gedangkulut</t>
  </si>
  <si>
    <t>JL. AIRLANGGA NO.03</t>
  </si>
  <si>
    <t>JL. JURIT - BETITING</t>
  </si>
  <si>
    <t>JL. TUGU</t>
  </si>
  <si>
    <t>Ds. KAMBINGAN</t>
  </si>
  <si>
    <t>Jl. Raya Cerme Metatu</t>
  </si>
  <si>
    <t>DSn.Tandegan</t>
  </si>
  <si>
    <t xml:space="preserve">DESA NGABETAN </t>
  </si>
  <si>
    <t>Jl.Raya Ngembung</t>
  </si>
  <si>
    <t>DS. PADEG</t>
  </si>
  <si>
    <t>Jl. Ds. PANDU</t>
  </si>
  <si>
    <t>Ds.Semampir</t>
  </si>
  <si>
    <t>Ngering</t>
  </si>
  <si>
    <t>SUKOANYAR</t>
  </si>
  <si>
    <t>Jl.Raya T.Beras</t>
  </si>
  <si>
    <t>DS.WEDANI</t>
  </si>
  <si>
    <t>Desa BETITING</t>
  </si>
  <si>
    <t>Jl. Raya Ambeng-ambeng</t>
  </si>
  <si>
    <t>Jl.Raya Duduksampeyan No.11</t>
  </si>
  <si>
    <t>Ds. Glanggang</t>
  </si>
  <si>
    <t>Ds. Gredeg</t>
  </si>
  <si>
    <t>Ds. Pandanan</t>
  </si>
  <si>
    <t>Ds. Panjunan</t>
  </si>
  <si>
    <t>Ds. Petisbenem</t>
  </si>
  <si>
    <t>Ds. Samirplapan</t>
  </si>
  <si>
    <t>Dsn Mandepo Setrohadi</t>
  </si>
  <si>
    <t>Ds. Sumari</t>
  </si>
  <si>
    <t>Jl. Raya Sumengko No.27</t>
  </si>
  <si>
    <t>Ds. Tambakrejo</t>
  </si>
  <si>
    <t>Ds Tambakrejo</t>
  </si>
  <si>
    <t>Ds. Tebaloan</t>
  </si>
  <si>
    <t>Jl.Puntadewa RT 02 RW 01 Tirem</t>
  </si>
  <si>
    <t>Ds.Tumapel</t>
  </si>
  <si>
    <t>Desa Balongmojo</t>
  </si>
  <si>
    <t>Ds. Balongtunjung</t>
  </si>
  <si>
    <t>Jl. Raya Banter</t>
  </si>
  <si>
    <t>Desa Bengkelolor</t>
  </si>
  <si>
    <t>Desa Bulangkulon</t>
  </si>
  <si>
    <t>Jl. Raya Bulurejo</t>
  </si>
  <si>
    <t>DERMO</t>
  </si>
  <si>
    <t>Ds. Deliksumber</t>
  </si>
  <si>
    <t>Desa Gluranploso</t>
  </si>
  <si>
    <t>Jl. Raya. Jatirembe</t>
  </si>
  <si>
    <t>Desa Jogodalu</t>
  </si>
  <si>
    <t>Desa Kalipadang</t>
  </si>
  <si>
    <t>Desa Karangankidul</t>
  </si>
  <si>
    <t>Jl.Raya Jkerungrukem</t>
  </si>
  <si>
    <t>KEDUNGSEKAR</t>
  </si>
  <si>
    <t>JL RAYA KLAMPOK</t>
  </si>
  <si>
    <t>Desa Lundo</t>
  </si>
  <si>
    <t>Jl. Raya Metatu</t>
  </si>
  <si>
    <t>Ds. Munggugebang</t>
  </si>
  <si>
    <t>Jl. Raya Munggugainti</t>
  </si>
  <si>
    <t>Desa Punduttrate</t>
  </si>
  <si>
    <t>Ds. Sedapurklagen</t>
  </si>
  <si>
    <t>Desa Sirnoboyo</t>
  </si>
  <si>
    <t>Jl.Bintoro No.04</t>
  </si>
  <si>
    <t>Jl Raya Sambiroto No.224</t>
  </si>
  <si>
    <t>Jl.Pendidikan No.1</t>
  </si>
  <si>
    <t>Ds. Bandungsekaran</t>
  </si>
  <si>
    <t>Desa Banjaragung</t>
  </si>
  <si>
    <t>Jl. Dr. Sutomo No. 22 A</t>
  </si>
  <si>
    <t>Jl. Raya Desa Dapet No. 11</t>
  </si>
  <si>
    <t>Jl.Kahuripan No.01</t>
  </si>
  <si>
    <t>Ds. Jombangdelik</t>
  </si>
  <si>
    <t>Jl. Dusun Karangmalang no. 1</t>
  </si>
  <si>
    <t>Jl. Brawijaya No. 24 Kedungpring</t>
  </si>
  <si>
    <t>Jl.Raya Kedungsumber No.50</t>
  </si>
  <si>
    <t>Jl. Raya Klotok</t>
  </si>
  <si>
    <t>Jl. Raya Desa Klotok</t>
  </si>
  <si>
    <t>Jl. Raya Ds. Mojogede</t>
  </si>
  <si>
    <t>Ds. Ngampel</t>
  </si>
  <si>
    <t>Jl. Raya Ngasin</t>
  </si>
  <si>
    <t>Desa Pinggir</t>
  </si>
  <si>
    <t>Desa Pucung</t>
  </si>
  <si>
    <t>Ds. Sekarputih</t>
  </si>
  <si>
    <t>Ds. Tanahlandean</t>
  </si>
  <si>
    <t>Dusun Banggle.Desa Tenggor</t>
  </si>
  <si>
    <t>Jl.Raya Tenggor No.10</t>
  </si>
  <si>
    <t>Jl. Desa Wahas</t>
  </si>
  <si>
    <t>Desa Wonorejo</t>
  </si>
  <si>
    <t>Desa Wotansari</t>
  </si>
  <si>
    <t xml:space="preserve">JL.SEMERU NO.13 </t>
  </si>
  <si>
    <t>Jl. Raya Bambe</t>
  </si>
  <si>
    <t>JL. RAYA NGAMBA BAMBE</t>
  </si>
  <si>
    <t>BANJARAN</t>
  </si>
  <si>
    <t>JL. RAYA CANGKIR</t>
  </si>
  <si>
    <t>JL. Raya Driyorejo No.274</t>
  </si>
  <si>
    <t>JL.RAYA DRIYOREJO</t>
  </si>
  <si>
    <t>DESA GADUNG</t>
  </si>
  <si>
    <t>Jln. Raya Karangandong</t>
  </si>
  <si>
    <t>KARANGASEM</t>
  </si>
  <si>
    <t>Ds. Kesamben Wetan</t>
  </si>
  <si>
    <t>JL. KRIKILAN NO.95</t>
  </si>
  <si>
    <t>Dsn. Larangan</t>
  </si>
  <si>
    <t>RAYA LEGUNDI</t>
  </si>
  <si>
    <t>MOJOSARIREJO</t>
  </si>
  <si>
    <t>DS. MULUNG</t>
  </si>
  <si>
    <t>Mulung</t>
  </si>
  <si>
    <t>Jl. Raya Petiken</t>
  </si>
  <si>
    <t>PETIKEN</t>
  </si>
  <si>
    <t>PERUMNAS KBD</t>
  </si>
  <si>
    <t>JL. Raya Randegansari</t>
  </si>
  <si>
    <t>Sumput</t>
  </si>
  <si>
    <t>SUMPUT</t>
  </si>
  <si>
    <t>DS. TANJUNGAN</t>
  </si>
  <si>
    <t>TENARU</t>
  </si>
  <si>
    <t>Wedoroanom</t>
  </si>
  <si>
    <t>KEDUNGANYAR</t>
  </si>
  <si>
    <t>KESAMBENKULON</t>
  </si>
  <si>
    <t>JL.RAYA PASINAN 671</t>
  </si>
  <si>
    <t>Desa Sumberwaru</t>
  </si>
  <si>
    <t>SUMENGKO</t>
  </si>
  <si>
    <t>Ds. Watestanjung</t>
  </si>
  <si>
    <t>DS. WRINGINANOM</t>
  </si>
  <si>
    <t>Kedunganyar</t>
  </si>
  <si>
    <t>Kesambenkulon</t>
  </si>
  <si>
    <t>Ds. Pasinan LP</t>
  </si>
  <si>
    <t>DESA SUMENGKO</t>
  </si>
  <si>
    <t>Watestanjung</t>
  </si>
  <si>
    <t>Wringinanom</t>
  </si>
  <si>
    <t>DS. KEPUHKLAGEN</t>
  </si>
  <si>
    <t>Ds, Lebanisoko</t>
  </si>
  <si>
    <t>Ds, Lebaniwaras</t>
  </si>
  <si>
    <t>Ds. MONDOLUKU</t>
  </si>
  <si>
    <t>DS. PEDAGANGAN</t>
  </si>
  <si>
    <t>Desa Sembung</t>
  </si>
  <si>
    <t>Desa Sooko</t>
  </si>
  <si>
    <t>Ds. Sumberame</t>
  </si>
  <si>
    <t>SUMBERGEDE</t>
  </si>
  <si>
    <t>Ds. Banyuurip</t>
  </si>
  <si>
    <t>Ds. Glindah</t>
  </si>
  <si>
    <t>Ds. Kedamean</t>
  </si>
  <si>
    <t>Ds. Lampah</t>
  </si>
  <si>
    <t>Ds. Menunggal</t>
  </si>
  <si>
    <t>Ds. Slempit</t>
  </si>
  <si>
    <t>Ds. Tanjung</t>
  </si>
  <si>
    <t>Ds. Belahanrejo</t>
  </si>
  <si>
    <t>Ds. Cermenlerek</t>
  </si>
  <si>
    <t>Ds. Mojowuku</t>
  </si>
  <si>
    <t>Ds. Nepung</t>
  </si>
  <si>
    <t>Ds. Sidoraharjo</t>
  </si>
  <si>
    <t>Ds. Tulung</t>
  </si>
  <si>
    <t>Ds. Turirejo</t>
  </si>
  <si>
    <t>Ds. Beton</t>
  </si>
  <si>
    <t>Ds. Boboh</t>
  </si>
  <si>
    <t>Jln Raya Boteng</t>
  </si>
  <si>
    <t>Jln Raya Bringkang</t>
  </si>
  <si>
    <t>Ds. Domas</t>
  </si>
  <si>
    <t>Desa Drancang</t>
  </si>
  <si>
    <t>Jl Raya Gadingwatu</t>
  </si>
  <si>
    <t>Jln Raya GempolKurung</t>
  </si>
  <si>
    <t>Jln Ngablak Rejo</t>
  </si>
  <si>
    <t>Jalan Hendrosari</t>
  </si>
  <si>
    <t>Hulaan</t>
  </si>
  <si>
    <t>Jln Raya Kepatihan</t>
  </si>
  <si>
    <t>Jln Raya Laban</t>
  </si>
  <si>
    <t>Jl Raya Menganti</t>
  </si>
  <si>
    <t>Desa Plosokerep</t>
  </si>
  <si>
    <t>Jln Raya Mojotengah</t>
  </si>
  <si>
    <t>Jln Raya Pelemwatu</t>
  </si>
  <si>
    <t>Ds Pengalangan</t>
  </si>
  <si>
    <t>Ds.Pranti</t>
  </si>
  <si>
    <t>Jln Raya Putat Lor</t>
  </si>
  <si>
    <t>Dsn. Kletak</t>
  </si>
  <si>
    <t>Ds.Randupadangan</t>
  </si>
  <si>
    <t>Ds. Setro</t>
  </si>
  <si>
    <t>Desa Sidojangkung</t>
  </si>
  <si>
    <t>Jln Raya Sidowungu</t>
  </si>
  <si>
    <t>JUMLAH TOTAL</t>
  </si>
  <si>
    <t>JL. RAYA GEDANGAN</t>
  </si>
  <si>
    <t>JL. RAYA GOLOKAN</t>
  </si>
  <si>
    <t>JL. RAYA KERTOSONO</t>
  </si>
  <si>
    <t>JL. RAYA LASEM</t>
  </si>
  <si>
    <t>JL. RADEN BADRUN NO. 5</t>
  </si>
  <si>
    <t>JL. NYAI AYU 36 ASEMANIS</t>
  </si>
  <si>
    <t>JL. POROS DESA RACI KULON</t>
  </si>
  <si>
    <t>JL. DESA RACI TENGAH</t>
  </si>
  <si>
    <t>JL. RAYA RADEN SAID NO 1-3</t>
  </si>
  <si>
    <t>JL. KH. AHMAD FADLIL</t>
  </si>
  <si>
    <t>JL. DESA WADENG</t>
  </si>
  <si>
    <t>JL. BUDI UTOMO</t>
  </si>
  <si>
    <t xml:space="preserve">JL. PELITA NO. 3 </t>
  </si>
  <si>
    <t>JL. DESA SUKOREJO</t>
  </si>
  <si>
    <t>Jl.Raya No.02 Ds.Abar-abir</t>
  </si>
  <si>
    <t>Jl. Kebonsari Bedanten</t>
  </si>
  <si>
    <t>Jl. Raya Bungah No.02</t>
  </si>
  <si>
    <t>Jl. Gunungsari No.47 Indrodelik</t>
  </si>
  <si>
    <t>Desa Kemangi</t>
  </si>
  <si>
    <t>Desa Kramat</t>
  </si>
  <si>
    <t>Jl.Raya Bungah</t>
  </si>
  <si>
    <t>Desa Mojopurowetan</t>
  </si>
  <si>
    <t>Jl. Airlangga No.36</t>
  </si>
  <si>
    <t>Desa Sidorejo</t>
  </si>
  <si>
    <t>Jl. Airlangga No.8</t>
  </si>
  <si>
    <t>Ds. Sukowati</t>
  </si>
  <si>
    <t>Jl.A.Yani Sungonlegowo</t>
  </si>
  <si>
    <t>Desa Tajungwedoro</t>
  </si>
  <si>
    <t>Jl.Makam Islam No.15 Watuagung</t>
  </si>
  <si>
    <t>Desa babakbawo</t>
  </si>
  <si>
    <t>Jl.Raya Babaksari</t>
  </si>
  <si>
    <t>Desa Bangeran</t>
  </si>
  <si>
    <t>Desa Baron</t>
  </si>
  <si>
    <t>Jl.Raya Desa Bulangan</t>
  </si>
  <si>
    <t>JL.Poros Desa Dukuhkembar</t>
  </si>
  <si>
    <t>Jl.Desa Kalirejo</t>
  </si>
  <si>
    <t>Desa karangcangkring</t>
  </si>
  <si>
    <t>Jl.Banyu Biru Lowayu</t>
  </si>
  <si>
    <t>Desa Madumulyorejo</t>
  </si>
  <si>
    <t>Desa Mentaras</t>
  </si>
  <si>
    <t>Jl.Raya Padangbandung No.13</t>
  </si>
  <si>
    <t>Jl.erlangga Petiyintunggal</t>
  </si>
  <si>
    <t>JL Alun-alun Desa Sambogunung</t>
  </si>
  <si>
    <t>Desa sawo</t>
  </si>
  <si>
    <t>Desa Sekargadung</t>
  </si>
  <si>
    <t>Jl.Raya Dukun No.16</t>
  </si>
  <si>
    <t>Desa Tebuwung</t>
  </si>
  <si>
    <t>Desa Tiremenggal</t>
  </si>
  <si>
    <t xml:space="preserve">JL. TAJUNGREJO NO. 15 </t>
  </si>
  <si>
    <t>Jl. RAYA BANYUURIP N0. 01</t>
  </si>
  <si>
    <t>JL. PENDIDIKAN NO. 2</t>
  </si>
  <si>
    <t>JL. PENDIDIKAN</t>
  </si>
  <si>
    <t>JL. RAYA GLATIK</t>
  </si>
  <si>
    <t>JL PUK GOSARI</t>
  </si>
  <si>
    <t>KEBONAGUNG</t>
  </si>
  <si>
    <t>KETAPANGLOR</t>
  </si>
  <si>
    <t>NGIMBOH</t>
  </si>
  <si>
    <t xml:space="preserve">JL. PENDIDIKAN NO. 6 </t>
  </si>
  <si>
    <t>JL. RAYA NO.17</t>
  </si>
  <si>
    <t>SEKAPUK</t>
  </si>
  <si>
    <t>JL. SIDOMULYO</t>
  </si>
  <si>
    <t>JL. SITARDA 76</t>
  </si>
  <si>
    <t xml:space="preserve">JL. UDANG WINDU NO. 18 </t>
  </si>
  <si>
    <t>Jl. Raya Banyutengah</t>
  </si>
  <si>
    <t>Jl. Raya campurejo</t>
  </si>
  <si>
    <t>Jl. Pasir Putih</t>
  </si>
  <si>
    <t>Jl. Dusun Seberoh</t>
  </si>
  <si>
    <t>Jl. Dusun larangan</t>
  </si>
  <si>
    <t>Jl. Raya Ketanen No.1</t>
  </si>
  <si>
    <t>Jl. Pantenan</t>
  </si>
  <si>
    <t>Jl. Kampung baru</t>
  </si>
  <si>
    <t>Jl. Raya Prupuh</t>
  </si>
  <si>
    <t>Jl. Serah</t>
  </si>
  <si>
    <t>Jl. Raya Siwalan</t>
  </si>
  <si>
    <t>Jl. Sendang Biru No.42</t>
  </si>
  <si>
    <t>Jl. Sumurber</t>
  </si>
  <si>
    <t>Jl. Komarudin</t>
  </si>
  <si>
    <t>Jl. Raya Wotan</t>
  </si>
  <si>
    <t xml:space="preserve">Balibakhilir </t>
  </si>
  <si>
    <t xml:space="preserve">Baliterus Utara </t>
  </si>
  <si>
    <t xml:space="preserve">Bululuar Selatan </t>
  </si>
  <si>
    <t xml:space="preserve">Bululuar Utara </t>
  </si>
  <si>
    <t>Jl.Raya Daun</t>
  </si>
  <si>
    <t xml:space="preserve">Alas Makmur </t>
  </si>
  <si>
    <t xml:space="preserve">Taubat </t>
  </si>
  <si>
    <t xml:space="preserve">Bangkalan </t>
  </si>
  <si>
    <t xml:space="preserve">Dekatagung </t>
  </si>
  <si>
    <t>Jl. Nyi Ageng Malokok</t>
  </si>
  <si>
    <t xml:space="preserve">Kebunteluk Dalam </t>
  </si>
  <si>
    <t>Cokrokusumo No. 12</t>
  </si>
  <si>
    <t>Kumalasa</t>
  </si>
  <si>
    <t xml:space="preserve">Muara </t>
  </si>
  <si>
    <t xml:space="preserve">Sungai Raya </t>
  </si>
  <si>
    <t>Gunung emas</t>
  </si>
  <si>
    <t>Kuduk-kuduk</t>
  </si>
  <si>
    <t xml:space="preserve">Gunung Durin </t>
  </si>
  <si>
    <t xml:space="preserve">Cokel </t>
  </si>
  <si>
    <t xml:space="preserve">Pudakit Barat </t>
  </si>
  <si>
    <t xml:space="preserve">Pudakit Timur </t>
  </si>
  <si>
    <t xml:space="preserve">Kawedanan   03 </t>
  </si>
  <si>
    <t>Kebun Laut</t>
  </si>
  <si>
    <t>Sidogedungbatu</t>
  </si>
  <si>
    <t xml:space="preserve">Pamona </t>
  </si>
  <si>
    <t xml:space="preserve">Pancor </t>
  </si>
  <si>
    <t xml:space="preserve">Pulau Gili </t>
  </si>
  <si>
    <t>Saricindan</t>
  </si>
  <si>
    <t xml:space="preserve">Sumber Torak </t>
  </si>
  <si>
    <t xml:space="preserve">Sungai Tirta </t>
  </si>
  <si>
    <t xml:space="preserve">Sungai Rujing </t>
  </si>
  <si>
    <t xml:space="preserve">Dukuh </t>
  </si>
  <si>
    <t>Sungai Topo</t>
  </si>
  <si>
    <t xml:space="preserve">Suwari </t>
  </si>
  <si>
    <t>Jl.Raya Diponggo</t>
  </si>
  <si>
    <t>Gelam</t>
  </si>
  <si>
    <t>Desa Grejeg</t>
  </si>
  <si>
    <t>AIR PANAS KEPUH LEGUNDI</t>
  </si>
  <si>
    <t>Dusun Panyalpangan</t>
  </si>
  <si>
    <t>Jl.Raya Kepuhteluk</t>
  </si>
  <si>
    <t>Desa Kepuhteluk</t>
  </si>
  <si>
    <t>DUSUN TANAH RATA</t>
  </si>
  <si>
    <t>Ds. Klompanggubug</t>
  </si>
  <si>
    <t>Dsn Padegalan Klompang gubug</t>
  </si>
  <si>
    <t>Pekalongan</t>
  </si>
  <si>
    <t>Jl. Gunugn Timur</t>
  </si>
  <si>
    <t>Dsn.Peromaan</t>
  </si>
  <si>
    <t>Dsn. Tanah Merah Ds. Peromaan</t>
  </si>
  <si>
    <t>Sukalela</t>
  </si>
  <si>
    <t>SUKAONENG</t>
  </si>
  <si>
    <t>Jl. Raya Tambak</t>
  </si>
  <si>
    <t>TAMBAK</t>
  </si>
  <si>
    <t>Jalan Lapangan Tambak</t>
  </si>
  <si>
    <t>Tambak Timur</t>
  </si>
  <si>
    <t>Tanjungori</t>
  </si>
  <si>
    <t>Jl.Raya Pajinggahan</t>
  </si>
  <si>
    <t>TANJUNGORI</t>
  </si>
  <si>
    <t>Telukjatidawang</t>
  </si>
  <si>
    <t xml:space="preserve">Dsn. Dedawang  </t>
  </si>
  <si>
    <t>Ds.Telukjatidawang</t>
  </si>
  <si>
    <t>Dsn. Gunungdesa Ds. Peromaan</t>
  </si>
  <si>
    <t>Kebomas</t>
  </si>
  <si>
    <t>Manyar</t>
  </si>
  <si>
    <t>Cerme</t>
  </si>
  <si>
    <t>Duduksampeyan</t>
  </si>
  <si>
    <t>Benjeng</t>
  </si>
  <si>
    <t>Balongpanggang</t>
  </si>
  <si>
    <t>Driyorejo</t>
  </si>
  <si>
    <t>Kedamean</t>
  </si>
  <si>
    <t>Menganti</t>
  </si>
  <si>
    <t>Sidayu</t>
  </si>
  <si>
    <t>Bungah</t>
  </si>
  <si>
    <t>Dukun</t>
  </si>
  <si>
    <t>Ujungpangkah</t>
  </si>
  <si>
    <t>Panceng</t>
  </si>
  <si>
    <t xml:space="preserve">Sangkapura </t>
  </si>
  <si>
    <t>Tambak</t>
  </si>
  <si>
    <t>SDN CANGKIR</t>
  </si>
  <si>
    <t>SDN GADUNG</t>
  </si>
  <si>
    <t>SDN 3 KEPUH TELUK</t>
  </si>
  <si>
    <t>SDN. B E T O N</t>
  </si>
  <si>
    <t>SDN. B O B O H</t>
  </si>
  <si>
    <t>SDN. BOTENG</t>
  </si>
  <si>
    <t>SDN. BRINGKANG</t>
  </si>
  <si>
    <t>SDN. D O M A S</t>
  </si>
  <si>
    <t>SDN. DRANCANG</t>
  </si>
  <si>
    <t>SDN. GADINGWATU</t>
  </si>
  <si>
    <t>SDN. 1 GEMPOLKURUNG</t>
  </si>
  <si>
    <t>SDN. 2 GEMPOLKURUNG</t>
  </si>
  <si>
    <t>SDN. HENDROSARI</t>
  </si>
  <si>
    <t>SDN. HULAAN</t>
  </si>
  <si>
    <t>SDN. KEPATIHAN</t>
  </si>
  <si>
    <t>SDN. 1 L A B A N</t>
  </si>
  <si>
    <t>SDN. 2 L A B A N</t>
  </si>
  <si>
    <t>SDN. 1 MENGANTI</t>
  </si>
  <si>
    <t>SDN. 4 MENGANTI</t>
  </si>
  <si>
    <t>SDN. MOJOTENGAH</t>
  </si>
  <si>
    <t>SDN. PELEMWATU</t>
  </si>
  <si>
    <t>SDN. PENGALANGAN</t>
  </si>
  <si>
    <t>SDN. P R A N T I</t>
  </si>
  <si>
    <t>SDN. 1 PUTAT LOR</t>
  </si>
  <si>
    <t>SDN. 2 PUTAT LOR</t>
  </si>
  <si>
    <t>SDN. RANDUPADANGAN</t>
  </si>
  <si>
    <t>SDN. S E T R O</t>
  </si>
  <si>
    <t>SDN. SIDOJANGKUNG</t>
  </si>
  <si>
    <t>SDN. SIDOWUNGU</t>
  </si>
  <si>
    <t>Kepala Sekolah</t>
  </si>
  <si>
    <t>Bendahara Sekolah</t>
  </si>
  <si>
    <t>REKAPITULASI NAMA DAN NOMOR REKENING SEKOLAH PENERIMA DANA BOS SD NEGERI</t>
  </si>
  <si>
    <t>NAMA SEKOLAH</t>
  </si>
  <si>
    <t>ALAMAT SEKOLAH</t>
  </si>
  <si>
    <t>KECAMATAN</t>
  </si>
  <si>
    <t>BPD JATIM</t>
  </si>
  <si>
    <t>NAMA PENANDATANGAN</t>
  </si>
  <si>
    <t>NOMOR REKENING</t>
  </si>
  <si>
    <t>KEPALA SEKOLAH</t>
  </si>
  <si>
    <t>BENDAHARA</t>
  </si>
  <si>
    <t>Yosowilangun</t>
  </si>
  <si>
    <t>Punduttrate</t>
  </si>
  <si>
    <t>Petung</t>
  </si>
  <si>
    <t>KALAU ADA LEMBAGA BARU</t>
  </si>
  <si>
    <t>REKAPITULASI NAMA DAN NOMOR REKENING SEKOLAH PENERIMA DANA BOS SD SWASTA</t>
  </si>
  <si>
    <t xml:space="preserve">SD SETIA BUDHI  </t>
  </si>
  <si>
    <t xml:space="preserve">JL DR SETIA BUDHI 7-9 </t>
  </si>
  <si>
    <t>SD NU 1 TRATE</t>
  </si>
  <si>
    <t>JL. KH. ABDUL KARIM 60</t>
  </si>
  <si>
    <t>SD PUTRA DARUL ISLAM</t>
  </si>
  <si>
    <t xml:space="preserve">JL. KH. KHOLIL 39 </t>
  </si>
  <si>
    <t>SD MUHAMMADIYAH 3</t>
  </si>
  <si>
    <t>JL. HARUN THOHIR 67A</t>
  </si>
  <si>
    <t>SD MUHAMMADIYAH 1</t>
  </si>
  <si>
    <t>JL. KH. KHOLIL 90</t>
  </si>
  <si>
    <t>SD MUHAMMADIYAH 2</t>
  </si>
  <si>
    <t>SD AT-THOHIRIYAH</t>
  </si>
  <si>
    <t>JL. HARUN THOHIR 35</t>
  </si>
  <si>
    <t>SD YIMI FULL DAY SCHOOL</t>
  </si>
  <si>
    <t>JL. KH. AGUS SALIM 37</t>
  </si>
  <si>
    <t>SD ISLAM AL RAUDLATUL AMIEN</t>
  </si>
  <si>
    <t>Topas VII No.31-32 Graha Bunder Asri</t>
  </si>
  <si>
    <t>SD MUHAMMADIYAH GKB</t>
  </si>
  <si>
    <t>Jl.Belitung IV No.20 GKB</t>
  </si>
  <si>
    <t xml:space="preserve">SD MUHAMMADIYAH 1 </t>
  </si>
  <si>
    <t>JL. SUNAN PRAPEN I/15</t>
  </si>
  <si>
    <t>SDNU NURUL ISHLAH</t>
  </si>
  <si>
    <t>JL. Dr. WAHIDIN SUDIRO HUSODO</t>
  </si>
  <si>
    <t>SD ISLAM TERPADU AL IBRAH</t>
  </si>
  <si>
    <t>Jl. Tanjung Wira 6 no 44 GKB Gresik</t>
  </si>
  <si>
    <t>SD MUHAMMADIYAH GKB 2</t>
  </si>
  <si>
    <t>Jl. Berlian VIII No. 2 PPS</t>
  </si>
  <si>
    <t>SD MUHAMMADIYAH</t>
  </si>
  <si>
    <t>Jl. Amuntai No. 1 GKB</t>
  </si>
  <si>
    <t>SDIT AL IBROHIMI</t>
  </si>
  <si>
    <t>Jl. Pon. Pes. Al Ibrohimi 01/40 Manyarejo</t>
  </si>
  <si>
    <t>SD AL - ISLAM</t>
  </si>
  <si>
    <t>Jl. Raya Morowudi No.01</t>
  </si>
  <si>
    <t>SD YPI DARUSSALAM</t>
  </si>
  <si>
    <t>Jln. Pasar Gg. Perwira No. 04</t>
  </si>
  <si>
    <t>SD MA'ARIF NU 45</t>
  </si>
  <si>
    <t>Perum BPH Sirnoboyo</t>
  </si>
  <si>
    <t>Jl Raya Bulurejo no 33-37</t>
  </si>
  <si>
    <t>SD NU MUNGGUGEBANG</t>
  </si>
  <si>
    <t>SD ISLAM DARUL MUTAQIN</t>
  </si>
  <si>
    <t>Dsn. Genengan Ds. Ngasin</t>
  </si>
  <si>
    <t>SD ISLAM MA'ARIF ASWAJA</t>
  </si>
  <si>
    <t>Dsn. Bancidemang Balongpanggang</t>
  </si>
  <si>
    <t>Jl. Raya Kedungpring</t>
  </si>
  <si>
    <t>Jl. Jambu 46 Karangsemanding</t>
  </si>
  <si>
    <t>SD AL FATAH</t>
  </si>
  <si>
    <t>Jl. Granit Nila 5 KBD</t>
  </si>
  <si>
    <t>SD AL-FURQON</t>
  </si>
  <si>
    <t>Jl Mutiara 3 B-F / 27 KBD</t>
  </si>
  <si>
    <t>SD ALAMI</t>
  </si>
  <si>
    <t>Kesamben Wetan</t>
  </si>
  <si>
    <t>SD NU AS SA'ADAH</t>
  </si>
  <si>
    <t>Jl. Raya Intan KBD</t>
  </si>
  <si>
    <t>SD EXCELLENT CHILDREN</t>
  </si>
  <si>
    <t>JL. RAYA PANCA</t>
  </si>
  <si>
    <t>SD INSAN MULYA</t>
  </si>
  <si>
    <t>JL. RAYA GRANIT KUMALA F 19-21</t>
  </si>
  <si>
    <t>SDI AL-MUTTAQIN</t>
  </si>
  <si>
    <t>DRIYOREJO</t>
  </si>
  <si>
    <t>SDI ISLAM MELATI NUSANTARA</t>
  </si>
  <si>
    <t>PHYRUS BIRU 13D/B-18</t>
  </si>
  <si>
    <t>SD MUTIARA HATI</t>
  </si>
  <si>
    <t xml:space="preserve">Jln. KALIMAYA 35-36 </t>
  </si>
  <si>
    <t>SD PUTRA BANGSA</t>
  </si>
  <si>
    <t>PERUM. GRIYA</t>
  </si>
  <si>
    <t>SD GOLDEN SUN</t>
  </si>
  <si>
    <t>Jl. Batu Safir Blok FA No 3, 5 KBD</t>
  </si>
  <si>
    <t>DSN KANDANGASIN</t>
  </si>
  <si>
    <t>SDI AL - MUHAJIRIN</t>
  </si>
  <si>
    <t>SUMENGKO UTARA</t>
  </si>
  <si>
    <t>SDIT YAA BUNAYYA</t>
  </si>
  <si>
    <t>Lebaniwaras</t>
  </si>
  <si>
    <t>SDI AL- IRSYAD</t>
  </si>
  <si>
    <t xml:space="preserve"> SDS. MENGANTI PERMAI</t>
  </si>
  <si>
    <t xml:space="preserve"> SDS. AL HIKMAH</t>
  </si>
  <si>
    <t>Ds. Gadingwatu</t>
  </si>
  <si>
    <t xml:space="preserve"> SDS BUDI UTOMO</t>
  </si>
  <si>
    <t xml:space="preserve"> SDS. DARUTTAWABIN</t>
  </si>
  <si>
    <t xml:space="preserve"> SDS. NURUL IMAN</t>
  </si>
  <si>
    <t>Ds. Sidojangkung</t>
  </si>
  <si>
    <t xml:space="preserve"> SDS. SRIKANDI</t>
  </si>
  <si>
    <t>Ds. Kepatihan</t>
  </si>
  <si>
    <t xml:space="preserve"> SDI PERMATA HATI</t>
  </si>
  <si>
    <t>Sidowungu</t>
  </si>
  <si>
    <t>SDS NU KANJENG SEPUH</t>
  </si>
  <si>
    <t>JL. KANJENG SEPUH MRIYUNAN</t>
  </si>
  <si>
    <t>SDS MUHAMMADIYAH</t>
  </si>
  <si>
    <t>JL. PEMUDA NO. 67 BUNDERAN</t>
  </si>
  <si>
    <t>Desa Melirang</t>
  </si>
  <si>
    <t>Jl.Ray Padangbandung No 08</t>
  </si>
  <si>
    <t>Jl.Raya Padangbandung No 09</t>
  </si>
  <si>
    <t>SDIT RAUDHATUL HIKMAH</t>
  </si>
  <si>
    <t>JL. PENDIDIKAN PANGKAHKULON</t>
  </si>
  <si>
    <t>SDNU AL MUSTANIROH</t>
  </si>
  <si>
    <t>DRUJU PANGKAHKULON</t>
  </si>
  <si>
    <t>SD NU AL-ISTIQOMAH</t>
  </si>
  <si>
    <t>Jl. Rejodadi</t>
  </si>
  <si>
    <t>SD ISLAM TERPADU AL HUDA</t>
  </si>
  <si>
    <t>Jln. Wiyata Mandala No. 9</t>
  </si>
  <si>
    <t xml:space="preserve">SDNU RAUDHATUSSIBYAN </t>
  </si>
  <si>
    <t>Jl. Raya Paginda</t>
  </si>
  <si>
    <t>REKAPITULASI NAMA DAN NOMOR REKENING LEMBAGA MI PENERIMA DANA BOS</t>
  </si>
  <si>
    <t>MI ASMAIYAH</t>
  </si>
  <si>
    <t>MI BANIN BANAT</t>
  </si>
  <si>
    <t>JL. KH. KHOLIL III/ 1-3</t>
  </si>
  <si>
    <t>MI FATHIMIYAH</t>
  </si>
  <si>
    <t>JL. MALIK IBRAHIM 19</t>
  </si>
  <si>
    <t>MINU LUMPUR</t>
  </si>
  <si>
    <t>JL. SINDUJOYO X/ 54</t>
  </si>
  <si>
    <t>MI MIFTAHUL ULUM</t>
  </si>
  <si>
    <t>JL. GUBERNUR SURYO 110</t>
  </si>
  <si>
    <t>MI POEMUSGRI</t>
  </si>
  <si>
    <t>JL. SINDUJOYO 28</t>
  </si>
  <si>
    <t>MINU SALAFIYAH</t>
  </si>
  <si>
    <t>JL. KH. WAKHID HASYIM VIIB/ 10</t>
  </si>
  <si>
    <t>MINU SUKODONO</t>
  </si>
  <si>
    <t>JL. KH. HASYIM ASYARI 15</t>
  </si>
  <si>
    <t>MINU TRATE PUTERA</t>
  </si>
  <si>
    <t>MINU TRATE PUTRI</t>
  </si>
  <si>
    <t>MI AL FALAH</t>
  </si>
  <si>
    <t>Jl.Raya Kedanyang</t>
  </si>
  <si>
    <t>MI MA'ARIF ngargosari</t>
  </si>
  <si>
    <t>Jl.Dewi Sekardadu</t>
  </si>
  <si>
    <t>MI Ma'arif NU manba'ur Rohmah</t>
  </si>
  <si>
    <t>Jl. Dr. Wahidin SH RT 3 RW 8</t>
  </si>
  <si>
    <t>MI Modern Sunan Giri</t>
  </si>
  <si>
    <t>Jl. Sunan Giri No. 82</t>
  </si>
  <si>
    <t>MI SUNAN GIRI SIDOMORO</t>
  </si>
  <si>
    <t>JL. VETERAN VI/30</t>
  </si>
  <si>
    <t>MI AL MATHLABATUL KHOIRIYAH</t>
  </si>
  <si>
    <t>Jl. Jambu Raya 10 RT. Ii RW. III</t>
  </si>
  <si>
    <t>MI MIFTAHUL HUDA</t>
  </si>
  <si>
    <t>JL.KH.SYAFI'I GANG:II NO:02</t>
  </si>
  <si>
    <t>MI Ma'arif Al Hasani</t>
  </si>
  <si>
    <t>Jl. Sunan Prapen 2 AF No. 3</t>
  </si>
  <si>
    <t>MI Ma'arif Sidomukti</t>
  </si>
  <si>
    <t>Jl. Sunan Giri XIII E / 26</t>
  </si>
  <si>
    <t xml:space="preserve">MI MASYHUDIYAH </t>
  </si>
  <si>
    <t>JL. SUNAN GIRI 18 F / 08</t>
  </si>
  <si>
    <t>MINU BANIN</t>
  </si>
  <si>
    <t>Manyarsidomukti</t>
  </si>
  <si>
    <t>MINU Banat Manyar</t>
  </si>
  <si>
    <t>JL. Kyai Sahlan XXIX</t>
  </si>
  <si>
    <t xml:space="preserve">MI MIFTAHUL ULUM </t>
  </si>
  <si>
    <t xml:space="preserve">JL. MASJID JAMI' NO 15 PEGANDEN </t>
  </si>
  <si>
    <t>MINU NURUL HUDA</t>
  </si>
  <si>
    <t>LERAN RT.04</t>
  </si>
  <si>
    <t>MI NURUL FALAH</t>
  </si>
  <si>
    <t>BANJARSARI</t>
  </si>
  <si>
    <t>MI.NURUL ISLAM</t>
  </si>
  <si>
    <t>JL.KH.SYAFI'I NO.70 PONGANGAN</t>
  </si>
  <si>
    <t>MI. AL-MA'ARIF</t>
  </si>
  <si>
    <t>Sukomulyo Rt.08 Rw.II/12</t>
  </si>
  <si>
    <t>MI Al Islamiyah Tebalo</t>
  </si>
  <si>
    <t>Desa Tebalo</t>
  </si>
  <si>
    <t xml:space="preserve">MI Roudlotul Ulum </t>
  </si>
  <si>
    <t>MI Futuhatul Ulum</t>
  </si>
  <si>
    <t>Jl. Raya Roomo No. 258</t>
  </si>
  <si>
    <t>MI Nurul Jdid</t>
  </si>
  <si>
    <t>Jl. Sidomulyo RT 7 Banyuwangi</t>
  </si>
  <si>
    <t>MI AL-HUDA</t>
  </si>
  <si>
    <t>BANYUTAMI</t>
  </si>
  <si>
    <t>Jl. H. Noloyudo Rt.2 Rw. I</t>
  </si>
  <si>
    <t>MI MUHAMMADIYAH 2</t>
  </si>
  <si>
    <t>KARANGREJO</t>
  </si>
  <si>
    <t>MI. MATHOLIUL FALAH</t>
  </si>
  <si>
    <t xml:space="preserve">NAMBI KARANGREJO </t>
  </si>
  <si>
    <t xml:space="preserve">SEMBAYAT </t>
  </si>
  <si>
    <t>MI NURUL ULUM</t>
  </si>
  <si>
    <t>BETOYOGUCI</t>
  </si>
  <si>
    <t>MI AL HIDAYAH</t>
  </si>
  <si>
    <t>Jl. KH. Zubair No. 20 Betoyokauman</t>
  </si>
  <si>
    <t>MI Miftahul Huda</t>
  </si>
  <si>
    <t>Jl. Kekal Abadi RT 02 RW II Karangrejo</t>
  </si>
  <si>
    <t>MI PEMBANGUNAN</t>
  </si>
  <si>
    <t>Tanggulrejo</t>
  </si>
  <si>
    <t>MI ROUDLOTUT</t>
  </si>
  <si>
    <t xml:space="preserve">Tanggulrejo </t>
  </si>
  <si>
    <t>TANGGULREJO</t>
  </si>
  <si>
    <t xml:space="preserve">MI NURUL ULUM </t>
  </si>
  <si>
    <t>JL. RAYA KAUMAN NO. 22 GUMENO</t>
  </si>
  <si>
    <t>MI MUHAMMADIYAH 1 GUMENO</t>
  </si>
  <si>
    <t>Jl. Ronggolawe RT 05 RW 02 Gumeno</t>
  </si>
  <si>
    <t>MI TARBIYATUL ISLAMIYAH</t>
  </si>
  <si>
    <t>NGAMPEL</t>
  </si>
  <si>
    <t>MI. Roudlotut Tholibin</t>
  </si>
  <si>
    <t>Morobakung</t>
  </si>
  <si>
    <t>MI. MAMBAUS SHOLIHIN</t>
  </si>
  <si>
    <t>Jl. KH. Syafi'I No.07 Suci</t>
  </si>
  <si>
    <t>MI AL HUSNA</t>
  </si>
  <si>
    <t>Jl. Kerang raya/2 Sukomulyo</t>
  </si>
  <si>
    <t>MI IRSYADUL UMMAH</t>
  </si>
  <si>
    <t>Jl. Manunggal II Pejangganan</t>
  </si>
  <si>
    <t xml:space="preserve">MI DARUTTAQWA </t>
  </si>
  <si>
    <t xml:space="preserve">Jl. K.H. Syafi'I  Gg Syaikhuna Suci </t>
  </si>
  <si>
    <t>MI. MANBA'UL HUDA</t>
  </si>
  <si>
    <t>KUTISARI, LERAN</t>
  </si>
  <si>
    <t>MI.AS-SHIBYAN</t>
  </si>
  <si>
    <t>DAMPAAN</t>
  </si>
  <si>
    <t>MI AL- HIDAYAH</t>
  </si>
  <si>
    <t>Jl. Raya Banjarsari No. 24</t>
  </si>
  <si>
    <t>MI AL KHOIRIYAH</t>
  </si>
  <si>
    <t>AMBURAN</t>
  </si>
  <si>
    <t>MI BAITUSSALAM</t>
  </si>
  <si>
    <t>JL.MAWAR BETIRING</t>
  </si>
  <si>
    <t>MI Bani Hasyim</t>
  </si>
  <si>
    <t>Jl. Bani Hasyim No.01</t>
  </si>
  <si>
    <t>MI DARUN NAJAH</t>
  </si>
  <si>
    <t>Jln. Masjid RT 02/RW 01</t>
  </si>
  <si>
    <t>MI.Hidayatul Islamiyah</t>
  </si>
  <si>
    <t xml:space="preserve">Gedang kulut </t>
  </si>
  <si>
    <t>MI. Manbaul Ulum</t>
  </si>
  <si>
    <t>Semampir</t>
  </si>
  <si>
    <t>MI.Matholiul Anwar</t>
  </si>
  <si>
    <t>Jl. Raya Tambak Beras</t>
  </si>
  <si>
    <t>MI MATHOLIUL FALAH</t>
  </si>
  <si>
    <t>DUNGUS</t>
  </si>
  <si>
    <t>MI.MIFTAHUL HUDA</t>
  </si>
  <si>
    <t>KAMBINGAN</t>
  </si>
  <si>
    <t>MI Miftahul Ulum</t>
  </si>
  <si>
    <t>BETITING</t>
  </si>
  <si>
    <t>MI NURUL HUDA LENGKONG</t>
  </si>
  <si>
    <t>LENGKONG RT.02 RW.02</t>
  </si>
  <si>
    <t>MI NURUL HUDA</t>
  </si>
  <si>
    <t>SAWAHAN</t>
  </si>
  <si>
    <t>MI ROUDLOTUT THOLIBIN</t>
  </si>
  <si>
    <t>TEMPEL</t>
  </si>
  <si>
    <t>MI TARBIYATUL AULAD</t>
  </si>
  <si>
    <t>Wedani</t>
  </si>
  <si>
    <t>MI Tarbiyatul Banin</t>
  </si>
  <si>
    <t>Jambu - Semampir</t>
  </si>
  <si>
    <t>MI. TARBIYATUL MUWAHHIDIN</t>
  </si>
  <si>
    <t>JL. Raya Morowudi No. 36</t>
  </si>
  <si>
    <t>MI DARUL UBUDIYYAH</t>
  </si>
  <si>
    <t>Terongbangi RT 02 RW 01</t>
  </si>
  <si>
    <t>MI Nasrul Umam</t>
  </si>
  <si>
    <t>Ambeng-Ambeng Watangrejo</t>
  </si>
  <si>
    <t>MI Al - Azhar</t>
  </si>
  <si>
    <t>Petisbenem</t>
  </si>
  <si>
    <t>MI Bahrul Ulum</t>
  </si>
  <si>
    <t>Kandangan</t>
  </si>
  <si>
    <t>MI Darul Ulum</t>
  </si>
  <si>
    <t xml:space="preserve">Jl. KH. Abdur Rokhim Benem </t>
  </si>
  <si>
    <t>MI Da'watul Khoiriyah</t>
  </si>
  <si>
    <t>Tebaloan</t>
  </si>
  <si>
    <t>MI Da'waturrosyidin</t>
  </si>
  <si>
    <t>Sumari</t>
  </si>
  <si>
    <t>MI Fathul Huda</t>
  </si>
  <si>
    <t>Gumining</t>
  </si>
  <si>
    <t>MI Infarul Ghoyyi</t>
  </si>
  <si>
    <t>Wadak Kidul</t>
  </si>
  <si>
    <t>MI Manbaul Ulum Assa'adah</t>
  </si>
  <si>
    <t>Kramat</t>
  </si>
  <si>
    <t>MI Miftahul Jannah</t>
  </si>
  <si>
    <t>Gredeg</t>
  </si>
  <si>
    <t>MI Munawaroh</t>
  </si>
  <si>
    <t>Glanggang</t>
  </si>
  <si>
    <t>MI Nurul Huda</t>
  </si>
  <si>
    <t>Samirplapan</t>
  </si>
  <si>
    <t>MI Roudlotul Muta'allim</t>
  </si>
  <si>
    <t>Kawistowindu</t>
  </si>
  <si>
    <t>MI Tarbiyatus Shibyan</t>
  </si>
  <si>
    <t>JL.Raya Sumengko</t>
  </si>
  <si>
    <t>Bendungan</t>
  </si>
  <si>
    <t>Wadak Lor</t>
  </si>
  <si>
    <t>MI Al - Islamiyah</t>
  </si>
  <si>
    <t>Setrohadi</t>
  </si>
  <si>
    <t>MI Al - Ikhwan</t>
  </si>
  <si>
    <t>Kemudi</t>
  </si>
  <si>
    <t>MI Mathlabul Ulum</t>
  </si>
  <si>
    <t>Palebon</t>
  </si>
  <si>
    <t>MI Bustanul Ulum</t>
  </si>
  <si>
    <t>Tumapel</t>
  </si>
  <si>
    <t>MI Negeri</t>
  </si>
  <si>
    <t>Jl. Balai Desa No.01, Kedungsekar</t>
  </si>
  <si>
    <t xml:space="preserve">MI Darussalam </t>
  </si>
  <si>
    <t>Balongmojo</t>
  </si>
  <si>
    <t>MI Al - Aslamiyah</t>
  </si>
  <si>
    <t>MI Al-Khoiriyah</t>
  </si>
  <si>
    <t>Wonokerto - Sirnoboyo</t>
  </si>
  <si>
    <t>MI Mamba'ul Huda</t>
  </si>
  <si>
    <t>Jl. Raya Banter No.51</t>
  </si>
  <si>
    <t>MI Miftahut Tholibin</t>
  </si>
  <si>
    <t>Bareng-Banter</t>
  </si>
  <si>
    <t>MI Nurul Ulum</t>
  </si>
  <si>
    <t>Jl. Raya Benjeng</t>
  </si>
  <si>
    <t>MI Mamba'ul Ulum</t>
  </si>
  <si>
    <t>Gempol-Jogodalu</t>
  </si>
  <si>
    <t>MI Irsyadul Athfal</t>
  </si>
  <si>
    <t>Desa Jatirembe</t>
  </si>
  <si>
    <t>MI Ma'hadut Thullab</t>
  </si>
  <si>
    <t>Jogodalu</t>
  </si>
  <si>
    <t>MI Darul Huda</t>
  </si>
  <si>
    <t>Jl. Raya Ploso-Kalipadang</t>
  </si>
  <si>
    <t>Wonosari-Jogodalu</t>
  </si>
  <si>
    <t>MI Hidayatul Ulum</t>
  </si>
  <si>
    <t>Purworejo-Metatu</t>
  </si>
  <si>
    <t>MI Roudlotul Ulum</t>
  </si>
  <si>
    <t>Desa Metatu</t>
  </si>
  <si>
    <t>Klampok-Benjeng</t>
  </si>
  <si>
    <t>MI Hasyim-Alhadi</t>
  </si>
  <si>
    <t>Kedungsekar</t>
  </si>
  <si>
    <t>MI Miftahurrrohman</t>
  </si>
  <si>
    <t>MI Darul Hikmah</t>
  </si>
  <si>
    <t>Jl. Raya Kedungrukem No.72</t>
  </si>
  <si>
    <t>MI Mansyaul huda</t>
  </si>
  <si>
    <t>Medangan-Metatu</t>
  </si>
  <si>
    <t>MI DARUSSALAM</t>
  </si>
  <si>
    <t>Dsn. Tempuran Ds. Pinggir</t>
  </si>
  <si>
    <t>MI BUSTANUL ULUM</t>
  </si>
  <si>
    <t>Dsn. Jombangdelik Ds. Jombangdelik</t>
  </si>
  <si>
    <t>MI TASWIRUL  AFKAR</t>
  </si>
  <si>
    <t>Jl. Jambu RT,01 RW. 01</t>
  </si>
  <si>
    <t>MI ROBITHOTUL ISLAMIYAH</t>
  </si>
  <si>
    <t>Dsn. Sugihwaras Ds. Dapet</t>
  </si>
  <si>
    <t>MI HAYATUL WATHON</t>
  </si>
  <si>
    <t>Mojopuro - Babatan</t>
  </si>
  <si>
    <t>MI DA'WATUL KHOIRIYAH</t>
  </si>
  <si>
    <t>Dsn. Gadel Desa Pacuh</t>
  </si>
  <si>
    <t>MI HIDAYATUL ULUM I</t>
  </si>
  <si>
    <t>Dsn Gridi Ds. Pacuh</t>
  </si>
  <si>
    <t>MI HIDAYATUL UMMAH</t>
  </si>
  <si>
    <t>Jl. Raya Balongpanggang No. 169</t>
  </si>
  <si>
    <t>MI ISLAMIYAH</t>
  </si>
  <si>
    <t>Desa Ganggang</t>
  </si>
  <si>
    <t>MI SALAFIYAH</t>
  </si>
  <si>
    <t>Dsn. Kedondong Ds. Ngampel</t>
  </si>
  <si>
    <t>Jln. Raya Ngasin</t>
  </si>
  <si>
    <t>MI HAYATUL AFKAR</t>
  </si>
  <si>
    <t>Dsn. Tlogogede Ds, Ngasin</t>
  </si>
  <si>
    <t>MI NURUL HIDAYAH</t>
  </si>
  <si>
    <t>Dsn. Ngablak Ds. Pinggir</t>
  </si>
  <si>
    <t>MI SABILUL ULUM</t>
  </si>
  <si>
    <t>Dsn Pereng Ds. Ngasin</t>
  </si>
  <si>
    <t>MI HIDAYATUL ULUM II</t>
  </si>
  <si>
    <t>Dsn Pacuh Ds. Pacuh</t>
  </si>
  <si>
    <t>MI ASY-SYAFI'IYAH</t>
  </si>
  <si>
    <t>Dsn. Pucung Ds. Pucung</t>
  </si>
  <si>
    <t>MI Sabilul Mubtadiin</t>
  </si>
  <si>
    <t>Randegansari</t>
  </si>
  <si>
    <t>MI. Miftahul Fiqhiyyah</t>
  </si>
  <si>
    <t xml:space="preserve">Gadung </t>
  </si>
  <si>
    <t>MI TARBIYATUL AKHLAQ</t>
  </si>
  <si>
    <t>JL. Ka Syafek 325</t>
  </si>
  <si>
    <t>MI Sunan Giri</t>
  </si>
  <si>
    <t>MI.Miftahul Huda</t>
  </si>
  <si>
    <t>Banjaran</t>
  </si>
  <si>
    <t>Jl. PLN Sumput</t>
  </si>
  <si>
    <t>MI DARUL ULUM</t>
  </si>
  <si>
    <t>Mojosarorejo</t>
  </si>
  <si>
    <t>MI Tarbiyatul Islamiyah</t>
  </si>
  <si>
    <t>Tanjungan</t>
  </si>
  <si>
    <t>MI AL-MUKHLASHIN</t>
  </si>
  <si>
    <t>MI Alhidayah</t>
  </si>
  <si>
    <t>Sumberploso</t>
  </si>
  <si>
    <t>MI As Salam</t>
  </si>
  <si>
    <t>Jl. Raya Tanjung Watestanjung</t>
  </si>
  <si>
    <t>Jl. Raya  Pasinan Lemah Putih</t>
  </si>
  <si>
    <t xml:space="preserve">MI DARUNNAJAH </t>
  </si>
  <si>
    <t>LEBANISUKO</t>
  </si>
  <si>
    <t>MI Darus Salam</t>
  </si>
  <si>
    <t>Jl. Raya Tlanak 5/V</t>
  </si>
  <si>
    <t>MI Ma`arif At Taqwa</t>
  </si>
  <si>
    <t>Jl. Randusongo 6/VII</t>
  </si>
  <si>
    <t>MI Mathlabun Najihin</t>
  </si>
  <si>
    <t>Desa Sumberwaru RT 02/03</t>
  </si>
  <si>
    <t>Kesamben kulon</t>
  </si>
  <si>
    <t>Jl. Pertamina 02/04</t>
  </si>
  <si>
    <t>Pedagangan</t>
  </si>
  <si>
    <t>Jl. Raya Masjid Sooko  5/III</t>
  </si>
  <si>
    <t>Sumberame</t>
  </si>
  <si>
    <t>MI.SUNAN AMPEL</t>
  </si>
  <si>
    <t>Sidoraharjo</t>
  </si>
  <si>
    <t>MI.MAMBAUL ULUM</t>
  </si>
  <si>
    <t>Lampah</t>
  </si>
  <si>
    <t>MI.TARBIYATUL ULA</t>
  </si>
  <si>
    <t>Tulung</t>
  </si>
  <si>
    <t>MI.DARUL ULUM</t>
  </si>
  <si>
    <t>Cermen Lerek</t>
  </si>
  <si>
    <t>MI.MAHALUL ULUM</t>
  </si>
  <si>
    <t>Katimoho</t>
  </si>
  <si>
    <t>MI.WACHID HASYIM</t>
  </si>
  <si>
    <t>MIN I KEDAMEAN</t>
  </si>
  <si>
    <t>MI.BAHRUL ULUM</t>
  </si>
  <si>
    <t>Turi Rejo</t>
  </si>
  <si>
    <t>MI.DARUSSALAM</t>
  </si>
  <si>
    <t>MI.AL-HUDA 2</t>
  </si>
  <si>
    <t>MI.WALI SONGO</t>
  </si>
  <si>
    <t>Belahanrejo</t>
  </si>
  <si>
    <t>MI.IHYAUL ULUM</t>
  </si>
  <si>
    <t>Banyu Urip</t>
  </si>
  <si>
    <t>MI.HIDAYATUS SHIBYAN</t>
  </si>
  <si>
    <t>Menunggal</t>
  </si>
  <si>
    <t>MI.AL-HUDA  1</t>
  </si>
  <si>
    <t>Mojowuku</t>
  </si>
  <si>
    <t>MI DARUL MUTTAQIN</t>
  </si>
  <si>
    <t>Ngepung</t>
  </si>
  <si>
    <t>MI. BAHRUL ULUM</t>
  </si>
  <si>
    <t>Ds. Pelemwatu</t>
  </si>
  <si>
    <t>Jl. Pengalangan</t>
  </si>
  <si>
    <t>MI. BUST. MUTA'ALLIMIN</t>
  </si>
  <si>
    <t>MI. DARUL ULUM</t>
  </si>
  <si>
    <t>MI. KHOIRUL ANAM</t>
  </si>
  <si>
    <t>Ds. Gantang</t>
  </si>
  <si>
    <t>Ds. Drancang</t>
  </si>
  <si>
    <t>MI. MIFTAHUL HUDA</t>
  </si>
  <si>
    <t>Ds. Gempolkurung</t>
  </si>
  <si>
    <t>MI. MIFTAHUL ULUM</t>
  </si>
  <si>
    <t>Ds. Sidowungu</t>
  </si>
  <si>
    <t>MI. NURUL HIDAYAH</t>
  </si>
  <si>
    <t>Ds. Pranti</t>
  </si>
  <si>
    <t>MI.NURUL HUDA I</t>
  </si>
  <si>
    <t>MI.NURUL HUDA II</t>
  </si>
  <si>
    <t>MI.ROUDL.MUTA'ALIMIN</t>
  </si>
  <si>
    <t>Ds. Putat lor</t>
  </si>
  <si>
    <t>MI.ROUDLOTUS SHIBYAN</t>
  </si>
  <si>
    <t>MI.ROUDL.MUBTADIIN</t>
  </si>
  <si>
    <t>MI.ROUDL.MU'ALLIMIN</t>
  </si>
  <si>
    <t>Laban</t>
  </si>
  <si>
    <t>MI.ROUDL.ULUM</t>
  </si>
  <si>
    <t>MI.RIYADL.ATHFAL</t>
  </si>
  <si>
    <t>Gadingwatu</t>
  </si>
  <si>
    <t>MI.TARB.HIDAYAH</t>
  </si>
  <si>
    <t>Jl Boteng</t>
  </si>
  <si>
    <t>MI.TARB.MUTA'ALLIMIN</t>
  </si>
  <si>
    <t>Wonokoyo Menganti</t>
  </si>
  <si>
    <t>MI.TARB.ULUM</t>
  </si>
  <si>
    <t>MI.THORIQUL HUDA</t>
  </si>
  <si>
    <t>MI.CITRA TAMAN SISWA</t>
  </si>
  <si>
    <t>MI AL-AZHAR</t>
  </si>
  <si>
    <t>Jl. Raya Menganti, Krajan</t>
  </si>
  <si>
    <t>MI AL FATAH</t>
  </si>
  <si>
    <t>Desa SUKOREJO</t>
  </si>
  <si>
    <t>MI AL FIRDAUS</t>
  </si>
  <si>
    <t>Desa LASEM</t>
  </si>
  <si>
    <t>MI AL FURQON</t>
  </si>
  <si>
    <t>Desa SROWO</t>
  </si>
  <si>
    <t>MI AL KHOLIDIYAH</t>
  </si>
  <si>
    <t>Desa WADENG</t>
  </si>
  <si>
    <t>MI DAROYISSALAM</t>
  </si>
  <si>
    <t>Desa KERTOSONO</t>
  </si>
  <si>
    <t>Desa PENGULU</t>
  </si>
  <si>
    <t>Desa SAMBI PONDOK</t>
  </si>
  <si>
    <t>MI KANJENG SEPUH 1</t>
  </si>
  <si>
    <t>Desa NGAWEN</t>
  </si>
  <si>
    <t>MI KANJENG SEPUH 2</t>
  </si>
  <si>
    <t>Desa RACI KULON</t>
  </si>
  <si>
    <t>MI MAMBAUDDA'WAH</t>
  </si>
  <si>
    <t>Desa RANDUBOTO</t>
  </si>
  <si>
    <t>MI MAMBA'UL HISAN</t>
  </si>
  <si>
    <t>MI MUHAMMADIYAH</t>
  </si>
  <si>
    <t>Desa GOLOKAN</t>
  </si>
  <si>
    <t>MI MUTTABIUL HUDA</t>
  </si>
  <si>
    <t>MI NAHDLATUL UMMAH</t>
  </si>
  <si>
    <t>MI ASSYAFI'IYAH</t>
  </si>
  <si>
    <t>MI NURUL ATHFAL</t>
  </si>
  <si>
    <t>MI NURUL FATAH</t>
  </si>
  <si>
    <t>Desa GEDANGAN</t>
  </si>
  <si>
    <t>MI TUHFATUS SHIBYAN</t>
  </si>
  <si>
    <t>MI Assa'adah</t>
  </si>
  <si>
    <t>Sukowati</t>
  </si>
  <si>
    <t>MI Al Hikmah</t>
  </si>
  <si>
    <t>Masangan</t>
  </si>
  <si>
    <t>Bedanten</t>
  </si>
  <si>
    <t>MI Assa'adah (MIAS)</t>
  </si>
  <si>
    <t>Nongkokerep</t>
  </si>
  <si>
    <t>MI Hidayatul Mubtadiin</t>
  </si>
  <si>
    <t>Mojopurowetan</t>
  </si>
  <si>
    <t>MI Taslimatul Mu'minin</t>
  </si>
  <si>
    <t>Tambak Tajungwedoro</t>
  </si>
  <si>
    <t>Gumeng</t>
  </si>
  <si>
    <t>MI Roudhotul Muta'allimin</t>
  </si>
  <si>
    <t>MI Darunnajah</t>
  </si>
  <si>
    <t>Sidokumpul</t>
  </si>
  <si>
    <t>Grogol Masangan</t>
  </si>
  <si>
    <t>MI Al Asyhar</t>
  </si>
  <si>
    <t>Sungonlegowo</t>
  </si>
  <si>
    <t>MI Hayatul Wathon</t>
  </si>
  <si>
    <t>Raci Wetan</t>
  </si>
  <si>
    <t>Sampurnan Bungah</t>
  </si>
  <si>
    <t>MI Al Falahiyah</t>
  </si>
  <si>
    <t>Pegundan</t>
  </si>
  <si>
    <t>MI Al Hidayat</t>
  </si>
  <si>
    <t xml:space="preserve">MI Hidayatul Ulum </t>
  </si>
  <si>
    <t>Kisik</t>
  </si>
  <si>
    <t>MI Miftahul Ulum I</t>
  </si>
  <si>
    <t>Melirang</t>
  </si>
  <si>
    <t>MI Manbaul Ulum</t>
  </si>
  <si>
    <t>Mojopurogede</t>
  </si>
  <si>
    <t>MI Tsamrotul Ulum</t>
  </si>
  <si>
    <t>Tajungwedoro</t>
  </si>
  <si>
    <t>Sidomukti</t>
  </si>
  <si>
    <t>MI Miftahul Ulum II</t>
  </si>
  <si>
    <t>Pereng Wetan</t>
  </si>
  <si>
    <t>Indrodelik</t>
  </si>
  <si>
    <t>MI Al Ma'arif</t>
  </si>
  <si>
    <t>Abar-abir</t>
  </si>
  <si>
    <t>MI Miftahul Ulum III</t>
  </si>
  <si>
    <t>Pereng Kulon</t>
  </si>
  <si>
    <t>MI Al Hidayah</t>
  </si>
  <si>
    <t>Kemangi</t>
  </si>
  <si>
    <t>MI Tholabul Huda</t>
  </si>
  <si>
    <t>Watuagung</t>
  </si>
  <si>
    <t>MI Tarbiyatul Falahiyah</t>
  </si>
  <si>
    <t>Desa Mojopetung</t>
  </si>
  <si>
    <t>MI YKUI Maskumambang Putra</t>
  </si>
  <si>
    <t>Jl.Raya Sembungan Kidul</t>
  </si>
  <si>
    <t>MI YKUI Maskumambang Putri</t>
  </si>
  <si>
    <t>PP Maskumambang</t>
  </si>
  <si>
    <t>MI YKUI Putra Sambogunung</t>
  </si>
  <si>
    <t>Jl. Moh.Hatta Sambogunung</t>
  </si>
  <si>
    <t>MI YKUI Putri Sambogunung</t>
  </si>
  <si>
    <t>MI Al-Islami</t>
  </si>
  <si>
    <t>Jl.Raya Desa Tiremenggal</t>
  </si>
  <si>
    <t>MI Islamiyah</t>
  </si>
  <si>
    <t>Jl.Raya Mojopetung</t>
  </si>
  <si>
    <t>MI Mathlabul Huda II</t>
  </si>
  <si>
    <t>Sidomulyo-Babakbawo</t>
  </si>
  <si>
    <t>Jl.K.H.Abdurrahman Bulangan</t>
  </si>
  <si>
    <t>MI Ihya'ul Islam</t>
  </si>
  <si>
    <t>JL Raya Ima'an</t>
  </si>
  <si>
    <t>MI Tanwirul Qulub YPP.MU</t>
  </si>
  <si>
    <t>Jl.KH.Moh. Asyrof No 21 Wonokerto</t>
  </si>
  <si>
    <t>Jl Masjid Baiturrahman Mentaras</t>
  </si>
  <si>
    <t>MI Muhammadiyah</t>
  </si>
  <si>
    <t>Mentaras Dukun</t>
  </si>
  <si>
    <t>MI Hidayatus Salam</t>
  </si>
  <si>
    <t>Jl.Masjid No 5 Lowayu</t>
  </si>
  <si>
    <t>MI Mathlabul Huda I</t>
  </si>
  <si>
    <t>Jl.Desa Babakbawo</t>
  </si>
  <si>
    <t>MI Nurul Hidayah</t>
  </si>
  <si>
    <t>Jl Raya Jrebeng</t>
  </si>
  <si>
    <t>MI Tasywirul Afkar</t>
  </si>
  <si>
    <t>Madumulyorejo</t>
  </si>
  <si>
    <t>MI Al-Karimi</t>
  </si>
  <si>
    <t>Jl.Garuda Tebuwung</t>
  </si>
  <si>
    <t>MI Thoriqotul Ashfiya'</t>
  </si>
  <si>
    <t>Petisari-Babaksari</t>
  </si>
  <si>
    <t>MI Tarbiyatul Athfal</t>
  </si>
  <si>
    <t>JL.Raya Desa bangeran</t>
  </si>
  <si>
    <t>MI Ma'arif NU Tanwirul Qulub</t>
  </si>
  <si>
    <t>Desa Wonokerto</t>
  </si>
  <si>
    <t>Desa Gedongkedo'an</t>
  </si>
  <si>
    <t>MI Hidayatul Mubtadi'in</t>
  </si>
  <si>
    <t>Jajar Petiyintunggal</t>
  </si>
  <si>
    <t>MI YKUI Sekargadung</t>
  </si>
  <si>
    <t>Jl.Krajan Tengah Sekargadung</t>
  </si>
  <si>
    <t>MI YKUI Bababaksari</t>
  </si>
  <si>
    <t>Jl.Utara Bengawan Solo Babaksari</t>
  </si>
  <si>
    <t>Jl.Ir Sukarno Sawo</t>
  </si>
  <si>
    <t>MI Ihyaul Ulum</t>
  </si>
  <si>
    <t>Jl. PP. Ihyaul Ulum No 118</t>
  </si>
  <si>
    <t>MI Mishbahul Ulum</t>
  </si>
  <si>
    <t>Jl Masjid Baron</t>
  </si>
  <si>
    <t>MI TARBIYATUL ATFAL 2</t>
  </si>
  <si>
    <t>BANGERAN LEBAK</t>
  </si>
  <si>
    <t>MI.AL FATTAH I</t>
  </si>
  <si>
    <t>Jl. Pendidikan No. 23 Banyuurip</t>
  </si>
  <si>
    <t xml:space="preserve">BANYUURIP </t>
  </si>
  <si>
    <t>MI.MUHAMMADIYAH 4</t>
  </si>
  <si>
    <t>JL. KH. AHMAD DAHLAN NO. 241</t>
  </si>
  <si>
    <t xml:space="preserve"> PENDIDIKAN NO. 22 CANGAAN</t>
  </si>
  <si>
    <t>JL. KH. WAHID HASYIM NO. 07</t>
  </si>
  <si>
    <t>MI.MUHAMMADIYAH 5</t>
  </si>
  <si>
    <t xml:space="preserve">CANGAAN </t>
  </si>
  <si>
    <t>MI.HIDAYATUL MUBTADI'IN</t>
  </si>
  <si>
    <t>GLATIK</t>
  </si>
  <si>
    <t>MI.IHYAUL ISLAM</t>
  </si>
  <si>
    <t>BOLO</t>
  </si>
  <si>
    <t>MI.AL HIDAYAH</t>
  </si>
  <si>
    <t>GOSARI</t>
  </si>
  <si>
    <t>MI.AL HUDA</t>
  </si>
  <si>
    <t>TANJANGAWAN</t>
  </si>
  <si>
    <t>MINU AL ISHLAH</t>
  </si>
  <si>
    <t>MI.TARBIYATUL  ISLAM</t>
  </si>
  <si>
    <t>MI.MUHAMMADIYAH 1</t>
  </si>
  <si>
    <t>JL. SABILILLAH NO. 2 Pangkahwetan</t>
  </si>
  <si>
    <t>MI.MUHAMMADIYAH 2</t>
  </si>
  <si>
    <t>MI.AL MUNIROH I</t>
  </si>
  <si>
    <t xml:space="preserve">JL. PENDIDIKAN 1 </t>
  </si>
  <si>
    <t>MI.AL MUNIROH II</t>
  </si>
  <si>
    <t>JL. PENDIDIKAN 1 Pangkahwetan</t>
  </si>
  <si>
    <t>MI.MUHAMMADIYAH 3</t>
  </si>
  <si>
    <t xml:space="preserve">JL. PUK 1A GOSARI </t>
  </si>
  <si>
    <t>MI.MIFTAHUL ULUM</t>
  </si>
  <si>
    <t>JL. KEBONAGUNG NO.1</t>
  </si>
  <si>
    <t>MI.AT-TAUFIQ</t>
  </si>
  <si>
    <t>JL. JOKO SLINING CABEAN</t>
  </si>
  <si>
    <t>MI.AL MUNIROH 3</t>
  </si>
  <si>
    <t>JL. TEGALSARI PANGKAHKULON</t>
  </si>
  <si>
    <t>MI.AL FATTAH II</t>
  </si>
  <si>
    <t>JL. PENDIDIKAN NO.23 BANYUURIP</t>
  </si>
  <si>
    <t>MI.AL MUNIROH IV</t>
  </si>
  <si>
    <t>JL. SARIMULYOREJO Pangkahwetan</t>
  </si>
  <si>
    <t>MI.MUHAMMADIYAH 6</t>
  </si>
  <si>
    <t>MI.ISLAMIYAH</t>
  </si>
  <si>
    <t>PANGKAHKULON</t>
  </si>
  <si>
    <t xml:space="preserve">MI TARBIYATUL WATHON </t>
  </si>
  <si>
    <t>Jl. Olah Raga No. 56</t>
  </si>
  <si>
    <t>MI MIM 2 CAMPUREJO</t>
  </si>
  <si>
    <t>Jl. Campurejo No.6 RT 6 RW 2</t>
  </si>
  <si>
    <t>MI TARSHIB SIDOREJO</t>
  </si>
  <si>
    <t>Jl. Pasir Putih Sidorejo</t>
  </si>
  <si>
    <t>MI AL KHOIRIYAH 1</t>
  </si>
  <si>
    <t>Jl. Raya Dalegan</t>
  </si>
  <si>
    <t xml:space="preserve">MI. AL KHOIRIYAH 2 </t>
  </si>
  <si>
    <t>Mulyorejo</t>
  </si>
  <si>
    <t>MIM 05 BANYUTENGAH</t>
  </si>
  <si>
    <t>Jl. Raya Banyutengah Panceng</t>
  </si>
  <si>
    <t>MI ROUDLOTUL ULUM</t>
  </si>
  <si>
    <t>Jl. Sumur Tiban 39 Banyutengah</t>
  </si>
  <si>
    <t>MI TASWIRUL AFKAR</t>
  </si>
  <si>
    <t>Jl. Makam Islam No.20 Ketanen</t>
  </si>
  <si>
    <t>MI AL ISLAM</t>
  </si>
  <si>
    <t>Jl. Sendang Agung No.28</t>
  </si>
  <si>
    <t>MI TARBIYATUS SA'ADAH</t>
  </si>
  <si>
    <t>Jl. Masjid Jami' Bejan</t>
  </si>
  <si>
    <t>MI TARBIYATUL ATHFAL</t>
  </si>
  <si>
    <t>Jl. Raya Sumurber</t>
  </si>
  <si>
    <t xml:space="preserve">MI AL HIDAYAH </t>
  </si>
  <si>
    <t>Jl. Masjid Baitussalam No.5 Serah</t>
  </si>
  <si>
    <t>MI TARSHIB PETUNG</t>
  </si>
  <si>
    <t>Jl. KH. Syukur No.9 RT.15 RW 5</t>
  </si>
  <si>
    <t>MI TARSHIB WOTAN</t>
  </si>
  <si>
    <t>Jl. Telaga Sari No.1</t>
  </si>
  <si>
    <t>MIM 04 WOTAN</t>
  </si>
  <si>
    <t>Jl. Raya Desa RT 5 RW 2 Wotan</t>
  </si>
  <si>
    <t>MI SUNAN KALIJAGA</t>
  </si>
  <si>
    <t>Jl. Camarudin No.56</t>
  </si>
  <si>
    <t>MIM 03 DOUDO</t>
  </si>
  <si>
    <t>Jl. Soekarno Hatta No.20</t>
  </si>
  <si>
    <t>MI AL IKHLAS</t>
  </si>
  <si>
    <t>Jl. KH. Hasyim Asy' Ary</t>
  </si>
  <si>
    <t>MI IHYAUL ULUM</t>
  </si>
  <si>
    <t>Jl. Sendang Biru RT 5 RW 2</t>
  </si>
  <si>
    <t>MI DARUSSA'ADAH</t>
  </si>
  <si>
    <t>Jl. Airlangga 45 Karangtumpuk</t>
  </si>
  <si>
    <t>MI AL HASANIYAH</t>
  </si>
  <si>
    <t xml:space="preserve">Larangan Dalegan </t>
  </si>
  <si>
    <t>MI AL KHOIRIYAH 3</t>
  </si>
  <si>
    <t>MI NASHRUDDIN</t>
  </si>
  <si>
    <t>Jl. Wahid Hasyim 74 Sumurber</t>
  </si>
  <si>
    <t>MI NURUL HIKMAH</t>
  </si>
  <si>
    <t>Wonorejo</t>
  </si>
  <si>
    <t>MINU SUNAN GIRI</t>
  </si>
  <si>
    <t>Prupuh</t>
  </si>
  <si>
    <t>MI AL AMALIYAH</t>
  </si>
  <si>
    <t xml:space="preserve">Shoberoh </t>
  </si>
  <si>
    <t>MINU 01 SAWAHMULYA</t>
  </si>
  <si>
    <t>Sawah Mulya</t>
  </si>
  <si>
    <t>MINU 02 SUNGAI RUJING</t>
  </si>
  <si>
    <t>Sungai Rujing</t>
  </si>
  <si>
    <t>MINU 03 DAUN I</t>
  </si>
  <si>
    <t>Daun</t>
  </si>
  <si>
    <t>MINU 04 DAUN II</t>
  </si>
  <si>
    <t>MINU 05 DAUN III</t>
  </si>
  <si>
    <t>MINU 06 BALIK TERUS I</t>
  </si>
  <si>
    <t>Balik Terus</t>
  </si>
  <si>
    <t>MINU 07 BALIK TERUS II</t>
  </si>
  <si>
    <t>MINU 08 TELUKDALAM</t>
  </si>
  <si>
    <t>Kebon Teluk dalam</t>
  </si>
  <si>
    <t>MINU 09 BANI HATMIN</t>
  </si>
  <si>
    <t>MINU 10 KEPONGAN</t>
  </si>
  <si>
    <t>MINU 11 BINASPA</t>
  </si>
  <si>
    <t>MINU 12 SANGAR</t>
  </si>
  <si>
    <t>Teluk Dalam</t>
  </si>
  <si>
    <t>MINU 13 GANDARIYAH</t>
  </si>
  <si>
    <t>MINU 14 GUNUNG SUKA</t>
  </si>
  <si>
    <t>Gunungteguh</t>
  </si>
  <si>
    <t xml:space="preserve">MINU 15 BALIKBAK GUNUNG </t>
  </si>
  <si>
    <t>Gunung Teguh</t>
  </si>
  <si>
    <t>MINU 16 MENARA</t>
  </si>
  <si>
    <t>MINU 17 PATARSELAMAT</t>
  </si>
  <si>
    <t>Patar Selamat</t>
  </si>
  <si>
    <t>MINU 18 LEBAK I</t>
  </si>
  <si>
    <t>Lebak</t>
  </si>
  <si>
    <t>MINU 19 LEBAK II</t>
  </si>
  <si>
    <t>MINU 20 SUNGAI TELUK</t>
  </si>
  <si>
    <t>Sungai Teluk</t>
  </si>
  <si>
    <t>MINU 21 BULULANJANG</t>
  </si>
  <si>
    <t>Bululanjang</t>
  </si>
  <si>
    <t>MINU 22 AL-FALAH</t>
  </si>
  <si>
    <t>Pudakit Timur</t>
  </si>
  <si>
    <t>MINU 23 BUSTANUL ARIFIN</t>
  </si>
  <si>
    <t>Dekat Agung</t>
  </si>
  <si>
    <t>MINU 24 DARUSSALAM</t>
  </si>
  <si>
    <t>MINU 25 KUMALASA III</t>
  </si>
  <si>
    <t>MINU 26 NURUL IMAN</t>
  </si>
  <si>
    <t>MI.MUHAMMADIYAH DAUN</t>
  </si>
  <si>
    <t>MI.SYAMSUL QURO</t>
  </si>
  <si>
    <t>MI DARUT TAUHID RABE</t>
  </si>
  <si>
    <t>MINU 29 Dedawang</t>
  </si>
  <si>
    <t>Jl. Raya Dedawang</t>
  </si>
  <si>
    <t>MINU 30 ASYIQIYAH</t>
  </si>
  <si>
    <t>Jl. Raya Telukjatidawang</t>
  </si>
  <si>
    <t>MINU 31 Padang Jambu</t>
  </si>
  <si>
    <t>Padang Jambu</t>
  </si>
  <si>
    <t>MINU 32 SUMBERLANAS</t>
  </si>
  <si>
    <t>MINU 34 ASYIK MUKRI</t>
  </si>
  <si>
    <t>GELAM</t>
  </si>
  <si>
    <t>MI ASSA'ADAH</t>
  </si>
  <si>
    <t>Jl. Pendidikan</t>
  </si>
  <si>
    <t>MINU 35 LANGAOR</t>
  </si>
  <si>
    <t>LANGAOR</t>
  </si>
  <si>
    <t>MINU 42 Mambaul Ulum</t>
  </si>
  <si>
    <t>Jl. Pendidikan 01</t>
  </si>
  <si>
    <t>MINU 37 Hidayatul ulum</t>
  </si>
  <si>
    <t>Jln Danau Kastoba Candi</t>
  </si>
  <si>
    <t>JL.K.MOH AMIN SUKAONENG</t>
  </si>
  <si>
    <t>MI.MAMBAUL FALAH</t>
  </si>
  <si>
    <t xml:space="preserve">Tambilung </t>
  </si>
  <si>
    <t>MINU 36 ASSYAFI'IYAH</t>
  </si>
  <si>
    <t xml:space="preserve">JL. Masjid Assyafi'iyah </t>
  </si>
  <si>
    <t>MINU 39 Langkap</t>
  </si>
  <si>
    <t>Langkap</t>
  </si>
  <si>
    <t>MINU 38 Miftahul Huda</t>
  </si>
  <si>
    <t xml:space="preserve">Jl.Lapangan No.01 </t>
  </si>
  <si>
    <t>MINU 40 Asrarul ulum</t>
  </si>
  <si>
    <t>Jl.Masjid Wali Arja</t>
  </si>
  <si>
    <t>MINU 41 Carabaka</t>
  </si>
  <si>
    <t>JL. Mumbul Sari Carabaka</t>
  </si>
  <si>
    <t>MINU 33 TANJUNGORI</t>
  </si>
  <si>
    <t>Jl.Raya no.02 Tanjungori</t>
  </si>
  <si>
    <t>SD SEMEN GRESIK</t>
  </si>
  <si>
    <t>Sidomoro</t>
  </si>
  <si>
    <t>SD ISLAM ROUDLOTUL HIKMAH</t>
  </si>
  <si>
    <t>SD AL ZAHROH</t>
  </si>
  <si>
    <t>SD MIFTAHUL ULUM</t>
  </si>
  <si>
    <t>Tlogobedah</t>
  </si>
  <si>
    <t xml:space="preserve">MI AN-NUR </t>
  </si>
  <si>
    <t>Tenaru</t>
  </si>
  <si>
    <t>MI Bilingual Al Hikmah</t>
  </si>
  <si>
    <t>Krikilan</t>
  </si>
  <si>
    <t xml:space="preserve"> : 28</t>
  </si>
  <si>
    <t>NIP. -</t>
  </si>
  <si>
    <t>6. Rata-rata Iuran Sekolah (Operasional) Per Bulan/siswa : Rp 0</t>
  </si>
  <si>
    <t xml:space="preserve">    Periode Juli - Desember 2019 dan Januari - Juni 2020</t>
  </si>
  <si>
    <t>Gresik, 30 Agustus 2019</t>
  </si>
  <si>
    <t>Kepala</t>
  </si>
  <si>
    <t xml:space="preserve">: </t>
  </si>
  <si>
    <t>USULAN PENETAPAN ALOKASI BOS PERIODE : JULI-DESEMBER 2019 DAN JANUARI - JUNI 2020</t>
  </si>
  <si>
    <t xml:space="preserve"> : </t>
  </si>
  <si>
    <t xml:space="preserve">Jumlah siswa Usia 7-12  = </t>
  </si>
  <si>
    <t>USULAN PENETAPAN ALOKASI BOS PERIODE JULI-DESEMBER 2019 DAN JANUARI - JUNI 2020</t>
  </si>
</sst>
</file>

<file path=xl/styles.xml><?xml version="1.0" encoding="utf-8"?>
<styleSheet xmlns="http://schemas.openxmlformats.org/spreadsheetml/2006/main">
  <numFmts count="2">
    <numFmt numFmtId="164" formatCode="_(&quot;Rp&quot;* #,##0_);_(&quot;Rp&quot;* \(#,##0\);_(&quot;Rp&quot;* &quot;-&quot;_);_(@_)"/>
    <numFmt numFmtId="165" formatCode="yyyy\-mm\-dd;@"/>
  </numFmts>
  <fonts count="25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u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DejaVu Sans"/>
      <family val="2"/>
    </font>
    <font>
      <b/>
      <u/>
      <sz val="1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u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1"/>
      <name val="Arial Narrow"/>
      <family val="2"/>
    </font>
    <font>
      <sz val="11"/>
      <color indexed="8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17" fillId="0" borderId="0"/>
    <xf numFmtId="164" fontId="19" fillId="0" borderId="0" applyFont="0" applyFill="0" applyBorder="0" applyAlignment="0" applyProtection="0"/>
  </cellStyleXfs>
  <cellXfs count="156">
    <xf numFmtId="0" fontId="0" fillId="0" borderId="0" xfId="0"/>
    <xf numFmtId="0" fontId="0" fillId="0" borderId="0" xfId="0" applyAlignment="1">
      <alignment horizontal="left" inden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 indent="5"/>
    </xf>
    <xf numFmtId="0" fontId="4" fillId="0" borderId="0" xfId="0" applyFont="1" applyBorder="1"/>
    <xf numFmtId="0" fontId="2" fillId="0" borderId="0" xfId="0" applyFont="1" applyBorder="1"/>
    <xf numFmtId="0" fontId="2" fillId="0" borderId="0" xfId="0" applyFont="1" applyAlignment="1">
      <alignment horizontal="left" indent="5"/>
    </xf>
    <xf numFmtId="0" fontId="0" fillId="0" borderId="0" xfId="0" applyFill="1" applyBorder="1"/>
    <xf numFmtId="0" fontId="0" fillId="0" borderId="0" xfId="0" applyFill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/>
    </xf>
    <xf numFmtId="0" fontId="6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Alignment="1">
      <alignment vertical="center"/>
    </xf>
    <xf numFmtId="3" fontId="11" fillId="0" borderId="0" xfId="0" applyNumberFormat="1" applyFont="1" applyFill="1" applyAlignment="1">
      <alignment horizontal="left" vertical="center"/>
    </xf>
    <xf numFmtId="3" fontId="10" fillId="0" borderId="0" xfId="0" applyNumberFormat="1" applyFont="1" applyFill="1" applyAlignment="1">
      <alignment vertical="center"/>
    </xf>
    <xf numFmtId="1" fontId="10" fillId="3" borderId="1" xfId="0" quotePrefix="1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horizontal="left" vertical="center"/>
    </xf>
    <xf numFmtId="0" fontId="12" fillId="0" borderId="0" xfId="0" applyFont="1" applyFill="1"/>
    <xf numFmtId="0" fontId="14" fillId="0" borderId="0" xfId="0" applyFont="1" applyFill="1"/>
    <xf numFmtId="3" fontId="13" fillId="0" borderId="7" xfId="3" applyNumberFormat="1" applyFont="1" applyFill="1" applyBorder="1" applyAlignment="1">
      <alignment horizontal="center" vertical="center"/>
    </xf>
    <xf numFmtId="3" fontId="13" fillId="0" borderId="1" xfId="3" applyNumberFormat="1" applyFont="1" applyFill="1" applyBorder="1" applyAlignment="1">
      <alignment horizontal="left" vertical="center"/>
    </xf>
    <xf numFmtId="3" fontId="13" fillId="0" borderId="1" xfId="3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vertical="center"/>
    </xf>
    <xf numFmtId="49" fontId="15" fillId="0" borderId="1" xfId="3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6" fillId="0" borderId="0" xfId="0" applyFont="1" applyAlignment="1">
      <alignment horizontal="left" indent="5"/>
    </xf>
    <xf numFmtId="0" fontId="5" fillId="0" borderId="1" xfId="0" applyFont="1" applyFill="1" applyBorder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10" fillId="3" borderId="4" xfId="0" applyNumberFormat="1" applyFont="1" applyFill="1" applyBorder="1" applyAlignment="1">
      <alignment horizontal="center" vertical="center"/>
    </xf>
    <xf numFmtId="3" fontId="20" fillId="0" borderId="7" xfId="3" applyNumberFormat="1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left" vertical="center"/>
    </xf>
    <xf numFmtId="3" fontId="20" fillId="0" borderId="1" xfId="0" applyNumberFormat="1" applyFont="1" applyFill="1" applyBorder="1" applyAlignment="1">
      <alignment vertical="center"/>
    </xf>
    <xf numFmtId="3" fontId="20" fillId="0" borderId="1" xfId="3" applyNumberFormat="1" applyFont="1" applyFill="1" applyBorder="1" applyAlignment="1">
      <alignment horizontal="center" vertical="center"/>
    </xf>
    <xf numFmtId="3" fontId="21" fillId="0" borderId="1" xfId="3" applyNumberFormat="1" applyFont="1" applyFill="1" applyBorder="1" applyAlignment="1">
      <alignment horizontal="center" vertical="center"/>
    </xf>
    <xf numFmtId="3" fontId="20" fillId="0" borderId="1" xfId="3" applyNumberFormat="1" applyFont="1" applyFill="1" applyBorder="1" applyAlignment="1">
      <alignment horizontal="left" vertical="center"/>
    </xf>
    <xf numFmtId="49" fontId="21" fillId="0" borderId="7" xfId="3" applyNumberFormat="1" applyFont="1" applyFill="1" applyBorder="1" applyAlignment="1">
      <alignment horizontal="center" vertical="center"/>
    </xf>
    <xf numFmtId="3" fontId="20" fillId="0" borderId="7" xfId="3" applyNumberFormat="1" applyFont="1" applyFill="1" applyBorder="1" applyAlignment="1">
      <alignment horizontal="left" vertical="center"/>
    </xf>
    <xf numFmtId="49" fontId="21" fillId="0" borderId="1" xfId="3" applyNumberFormat="1" applyFont="1" applyFill="1" applyBorder="1" applyAlignment="1">
      <alignment horizontal="center" vertical="center"/>
    </xf>
    <xf numFmtId="0" fontId="21" fillId="0" borderId="1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/>
    </xf>
    <xf numFmtId="0" fontId="20" fillId="0" borderId="1" xfId="3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left" vertical="center"/>
    </xf>
    <xf numFmtId="3" fontId="21" fillId="0" borderId="1" xfId="0" applyNumberFormat="1" applyFont="1" applyFill="1" applyBorder="1" applyAlignment="1">
      <alignment vertical="center"/>
    </xf>
    <xf numFmtId="3" fontId="21" fillId="0" borderId="7" xfId="3" applyNumberFormat="1" applyFont="1" applyFill="1" applyBorder="1" applyAlignment="1">
      <alignment horizontal="center" vertical="center"/>
    </xf>
    <xf numFmtId="3" fontId="21" fillId="0" borderId="1" xfId="3" applyNumberFormat="1" applyFont="1" applyFill="1" applyBorder="1" applyAlignment="1">
      <alignment horizontal="left" vertical="center"/>
    </xf>
    <xf numFmtId="3" fontId="20" fillId="0" borderId="1" xfId="0" applyNumberFormat="1" applyFont="1" applyFill="1" applyBorder="1" applyAlignment="1">
      <alignment horizontal="left" vertical="center" shrinkToFit="1"/>
    </xf>
    <xf numFmtId="0" fontId="22" fillId="0" borderId="1" xfId="0" applyFont="1" applyFill="1" applyBorder="1" applyAlignment="1">
      <alignment horizontal="left" vertical="center"/>
    </xf>
    <xf numFmtId="3" fontId="20" fillId="0" borderId="1" xfId="4" applyNumberFormat="1" applyFont="1" applyFill="1" applyBorder="1" applyAlignment="1">
      <alignment horizontal="left" vertical="center"/>
    </xf>
    <xf numFmtId="3" fontId="23" fillId="0" borderId="1" xfId="0" applyNumberFormat="1" applyFont="1" applyFill="1" applyBorder="1" applyAlignment="1">
      <alignment horizontal="left" vertical="center"/>
    </xf>
    <xf numFmtId="3" fontId="20" fillId="0" borderId="1" xfId="0" applyNumberFormat="1" applyFont="1" applyFill="1" applyBorder="1" applyAlignment="1">
      <alignment horizontal="left" vertical="center" wrapText="1"/>
    </xf>
    <xf numFmtId="3" fontId="20" fillId="0" borderId="1" xfId="3" applyNumberFormat="1" applyFont="1" applyFill="1" applyBorder="1" applyAlignment="1">
      <alignment horizontal="left" vertical="center" wrapText="1"/>
    </xf>
    <xf numFmtId="0" fontId="20" fillId="0" borderId="1" xfId="3" applyFont="1" applyFill="1" applyBorder="1" applyAlignment="1">
      <alignment horizontal="left" vertical="center"/>
    </xf>
    <xf numFmtId="3" fontId="21" fillId="0" borderId="1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/>
    </xf>
    <xf numFmtId="3" fontId="20" fillId="0" borderId="1" xfId="3" applyNumberFormat="1" applyFont="1" applyFill="1" applyBorder="1" applyAlignment="1">
      <alignment vertical="center"/>
    </xf>
    <xf numFmtId="3" fontId="21" fillId="0" borderId="1" xfId="3" applyNumberFormat="1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49" fontId="6" fillId="0" borderId="1" xfId="6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49" fontId="6" fillId="0" borderId="1" xfId="6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6" fillId="0" borderId="1" xfId="0" quotePrefix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horizontal="center" vertical="center"/>
    </xf>
    <xf numFmtId="0" fontId="12" fillId="0" borderId="0" xfId="0" applyFont="1"/>
    <xf numFmtId="49" fontId="21" fillId="0" borderId="7" xfId="3" applyNumberFormat="1" applyFont="1" applyFill="1" applyBorder="1" applyAlignment="1">
      <alignment horizontal="left" vertical="center"/>
    </xf>
    <xf numFmtId="49" fontId="21" fillId="0" borderId="1" xfId="3" applyNumberFormat="1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 shrinkToFit="1"/>
    </xf>
    <xf numFmtId="0" fontId="20" fillId="0" borderId="1" xfId="0" applyFont="1" applyFill="1" applyBorder="1" applyAlignment="1">
      <alignment horizontal="left" vertical="center" wrapText="1"/>
    </xf>
    <xf numFmtId="0" fontId="21" fillId="0" borderId="1" xfId="3" applyFont="1" applyFill="1" applyBorder="1" applyAlignment="1">
      <alignment horizontal="left" vertical="center"/>
    </xf>
    <xf numFmtId="0" fontId="18" fillId="3" borderId="1" xfId="2" applyFont="1" applyFill="1" applyBorder="1" applyAlignment="1">
      <alignment horizontal="center" vertical="center"/>
    </xf>
    <xf numFmtId="3" fontId="18" fillId="3" borderId="1" xfId="0" applyNumberFormat="1" applyFont="1" applyFill="1" applyBorder="1" applyAlignment="1">
      <alignment horizontal="center" vertical="center"/>
    </xf>
    <xf numFmtId="1" fontId="18" fillId="3" borderId="1" xfId="0" quotePrefix="1" applyNumberFormat="1" applyFont="1" applyFill="1" applyBorder="1" applyAlignment="1">
      <alignment horizontal="center" vertical="center"/>
    </xf>
    <xf numFmtId="1" fontId="20" fillId="0" borderId="7" xfId="3" applyNumberFormat="1" applyFont="1" applyFill="1" applyBorder="1" applyAlignment="1">
      <alignment horizontal="center" vertical="center"/>
    </xf>
    <xf numFmtId="1" fontId="20" fillId="0" borderId="1" xfId="3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indent="2"/>
    </xf>
    <xf numFmtId="0" fontId="9" fillId="0" borderId="0" xfId="0" applyFont="1" applyFill="1" applyBorder="1" applyAlignment="1">
      <alignment horizontal="left" indent="2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 wrapText="1"/>
    </xf>
    <xf numFmtId="3" fontId="10" fillId="3" borderId="7" xfId="0" applyNumberFormat="1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center" vertical="center"/>
    </xf>
    <xf numFmtId="0" fontId="10" fillId="3" borderId="7" xfId="2" applyFont="1" applyFill="1" applyBorder="1" applyAlignment="1">
      <alignment horizontal="center" vertical="center"/>
    </xf>
    <xf numFmtId="3" fontId="10" fillId="0" borderId="0" xfId="0" applyNumberFormat="1" applyFont="1" applyFill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3" borderId="6" xfId="0" applyNumberFormat="1" applyFont="1" applyFill="1" applyBorder="1" applyAlignment="1">
      <alignment horizontal="center" vertical="center"/>
    </xf>
    <xf numFmtId="3" fontId="10" fillId="3" borderId="7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3" fontId="21" fillId="0" borderId="0" xfId="0" applyNumberFormat="1" applyFont="1" applyFill="1" applyAlignment="1">
      <alignment horizontal="center" vertical="center"/>
    </xf>
    <xf numFmtId="3" fontId="21" fillId="0" borderId="0" xfId="0" applyNumberFormat="1" applyFont="1" applyFill="1" applyBorder="1" applyAlignment="1">
      <alignment horizontal="center" vertical="center"/>
    </xf>
    <xf numFmtId="0" fontId="18" fillId="3" borderId="1" xfId="2" applyFont="1" applyFill="1" applyBorder="1" applyAlignment="1">
      <alignment horizontal="center" vertical="center"/>
    </xf>
    <xf numFmtId="3" fontId="15" fillId="0" borderId="0" xfId="0" applyNumberFormat="1" applyFont="1" applyFill="1" applyAlignment="1">
      <alignment horizontal="center" vertical="center"/>
    </xf>
    <xf numFmtId="3" fontId="15" fillId="0" borderId="0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quotePrefix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</cellXfs>
  <cellStyles count="7">
    <cellStyle name="Currency [0]" xfId="6" builtinId="7"/>
    <cellStyle name="Normal" xfId="0" builtinId="0"/>
    <cellStyle name="Normal 2" xfId="3"/>
    <cellStyle name="Normal 2 2" xfId="4"/>
    <cellStyle name="Normal 3" xfId="5"/>
    <cellStyle name="Normal_FORMAT BOS DAN BKM 2005 1" xfId="2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396</xdr:row>
      <xdr:rowOff>0</xdr:rowOff>
    </xdr:from>
    <xdr:to>
      <xdr:col>1</xdr:col>
      <xdr:colOff>609600</xdr:colOff>
      <xdr:row>396</xdr:row>
      <xdr:rowOff>0</xdr:rowOff>
    </xdr:to>
    <xdr:pic>
      <xdr:nvPicPr>
        <xdr:cNvPr id="2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7543800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396</xdr:row>
      <xdr:rowOff>0</xdr:rowOff>
    </xdr:from>
    <xdr:to>
      <xdr:col>1</xdr:col>
      <xdr:colOff>609600</xdr:colOff>
      <xdr:row>396</xdr:row>
      <xdr:rowOff>0</xdr:rowOff>
    </xdr:to>
    <xdr:pic>
      <xdr:nvPicPr>
        <xdr:cNvPr id="3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75438000"/>
          <a:ext cx="10477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83</xdr:row>
      <xdr:rowOff>0</xdr:rowOff>
    </xdr:from>
    <xdr:to>
      <xdr:col>1</xdr:col>
      <xdr:colOff>609600</xdr:colOff>
      <xdr:row>83</xdr:row>
      <xdr:rowOff>0</xdr:rowOff>
    </xdr:to>
    <xdr:pic>
      <xdr:nvPicPr>
        <xdr:cNvPr id="2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15192375"/>
          <a:ext cx="695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609600</xdr:colOff>
      <xdr:row>83</xdr:row>
      <xdr:rowOff>0</xdr:rowOff>
    </xdr:to>
    <xdr:pic>
      <xdr:nvPicPr>
        <xdr:cNvPr id="3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15192375"/>
          <a:ext cx="7810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385</xdr:row>
      <xdr:rowOff>0</xdr:rowOff>
    </xdr:from>
    <xdr:to>
      <xdr:col>1</xdr:col>
      <xdr:colOff>609600</xdr:colOff>
      <xdr:row>385</xdr:row>
      <xdr:rowOff>0</xdr:rowOff>
    </xdr:to>
    <xdr:pic>
      <xdr:nvPicPr>
        <xdr:cNvPr id="4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72961500"/>
          <a:ext cx="9239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385</xdr:row>
      <xdr:rowOff>0</xdr:rowOff>
    </xdr:from>
    <xdr:to>
      <xdr:col>1</xdr:col>
      <xdr:colOff>609600</xdr:colOff>
      <xdr:row>385</xdr:row>
      <xdr:rowOff>0</xdr:rowOff>
    </xdr:to>
    <xdr:pic>
      <xdr:nvPicPr>
        <xdr:cNvPr id="5" name="Picture 3" descr="TTD Dewan Pendidikan.jpg"/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72961500"/>
          <a:ext cx="10096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53</xdr:row>
      <xdr:rowOff>95250</xdr:rowOff>
    </xdr:from>
    <xdr:to>
      <xdr:col>6</xdr:col>
      <xdr:colOff>504825</xdr:colOff>
      <xdr:row>55</xdr:row>
      <xdr:rowOff>123825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95700" y="11477625"/>
          <a:ext cx="7143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Materai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6.000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15"/>
  <sheetViews>
    <sheetView workbookViewId="0">
      <selection activeCell="A3" sqref="A3"/>
    </sheetView>
  </sheetViews>
  <sheetFormatPr defaultRowHeight="15"/>
  <cols>
    <col min="1" max="1" width="4" bestFit="1" customWidth="1"/>
    <col min="2" max="2" width="28.85546875" bestFit="1" customWidth="1"/>
    <col min="3" max="3" width="28.5703125" bestFit="1" customWidth="1"/>
    <col min="4" max="4" width="14.7109375" bestFit="1" customWidth="1"/>
    <col min="5" max="25" width="3.140625" customWidth="1"/>
    <col min="26" max="26" width="9.42578125" customWidth="1"/>
    <col min="27" max="27" width="15.28515625" style="83" bestFit="1" customWidth="1"/>
    <col min="28" max="28" width="7.140625" style="83" customWidth="1"/>
    <col min="29" max="29" width="10.7109375" style="83" bestFit="1" customWidth="1"/>
    <col min="30" max="30" width="7.140625" style="83" customWidth="1"/>
  </cols>
  <sheetData>
    <row r="1" spans="1:30">
      <c r="A1" s="116" t="s">
        <v>866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</row>
    <row r="2" spans="1:30">
      <c r="A2" s="117" t="s">
        <v>1620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</row>
    <row r="3" spans="1:30">
      <c r="A3" s="25"/>
      <c r="B3" s="27"/>
      <c r="C3" s="28"/>
      <c r="D3" s="28"/>
      <c r="E3" s="43"/>
      <c r="F3" s="43"/>
      <c r="G3" s="26"/>
      <c r="H3" s="43"/>
      <c r="I3" s="43"/>
      <c r="J3" s="26"/>
      <c r="K3" s="43"/>
      <c r="L3" s="43"/>
      <c r="M3" s="26"/>
      <c r="N3" s="43"/>
      <c r="O3" s="43"/>
      <c r="P3" s="26"/>
      <c r="Q3" s="43"/>
      <c r="R3" s="43"/>
      <c r="S3" s="26"/>
      <c r="T3" s="43"/>
      <c r="U3" s="43"/>
      <c r="V3" s="26"/>
      <c r="W3" s="43"/>
      <c r="X3" s="43"/>
      <c r="Y3" s="26"/>
      <c r="Z3" s="43"/>
      <c r="AA3" s="27"/>
      <c r="AB3" s="27"/>
      <c r="AC3" s="27"/>
      <c r="AD3" s="27" t="s">
        <v>79</v>
      </c>
    </row>
    <row r="4" spans="1:30">
      <c r="A4" s="118" t="s">
        <v>53</v>
      </c>
      <c r="B4" s="121" t="s">
        <v>867</v>
      </c>
      <c r="C4" s="111" t="s">
        <v>868</v>
      </c>
      <c r="D4" s="111" t="s">
        <v>869</v>
      </c>
      <c r="E4" s="111" t="s">
        <v>80</v>
      </c>
      <c r="F4" s="111"/>
      <c r="G4" s="111"/>
      <c r="H4" s="111" t="s">
        <v>80</v>
      </c>
      <c r="I4" s="111"/>
      <c r="J4" s="111"/>
      <c r="K4" s="111" t="s">
        <v>80</v>
      </c>
      <c r="L4" s="111"/>
      <c r="M4" s="111"/>
      <c r="N4" s="111" t="s">
        <v>80</v>
      </c>
      <c r="O4" s="111"/>
      <c r="P4" s="111"/>
      <c r="Q4" s="111" t="s">
        <v>80</v>
      </c>
      <c r="R4" s="111"/>
      <c r="S4" s="111"/>
      <c r="T4" s="111" t="s">
        <v>80</v>
      </c>
      <c r="U4" s="111"/>
      <c r="V4" s="111"/>
      <c r="W4" s="111" t="s">
        <v>81</v>
      </c>
      <c r="X4" s="111"/>
      <c r="Y4" s="111"/>
      <c r="Z4" s="46" t="s">
        <v>870</v>
      </c>
      <c r="AA4" s="111" t="s">
        <v>871</v>
      </c>
      <c r="AB4" s="111"/>
      <c r="AC4" s="111"/>
      <c r="AD4" s="111"/>
    </row>
    <row r="5" spans="1:30">
      <c r="A5" s="119"/>
      <c r="B5" s="121"/>
      <c r="C5" s="111"/>
      <c r="D5" s="111"/>
      <c r="E5" s="111" t="s">
        <v>82</v>
      </c>
      <c r="F5" s="111"/>
      <c r="G5" s="111"/>
      <c r="H5" s="111" t="s">
        <v>83</v>
      </c>
      <c r="I5" s="111"/>
      <c r="J5" s="111"/>
      <c r="K5" s="111" t="s">
        <v>84</v>
      </c>
      <c r="L5" s="111"/>
      <c r="M5" s="111"/>
      <c r="N5" s="111" t="s">
        <v>85</v>
      </c>
      <c r="O5" s="111"/>
      <c r="P5" s="111"/>
      <c r="Q5" s="111" t="s">
        <v>86</v>
      </c>
      <c r="R5" s="111"/>
      <c r="S5" s="111"/>
      <c r="T5" s="111" t="s">
        <v>87</v>
      </c>
      <c r="U5" s="111"/>
      <c r="V5" s="111"/>
      <c r="W5" s="111" t="s">
        <v>88</v>
      </c>
      <c r="X5" s="111"/>
      <c r="Y5" s="111"/>
      <c r="Z5" s="112" t="s">
        <v>872</v>
      </c>
      <c r="AA5" s="111" t="s">
        <v>873</v>
      </c>
      <c r="AB5" s="114" t="s">
        <v>40</v>
      </c>
      <c r="AC5" s="111" t="s">
        <v>874</v>
      </c>
      <c r="AD5" s="114" t="s">
        <v>40</v>
      </c>
    </row>
    <row r="6" spans="1:30">
      <c r="A6" s="120"/>
      <c r="B6" s="121"/>
      <c r="C6" s="111"/>
      <c r="D6" s="111"/>
      <c r="E6" s="45" t="s">
        <v>63</v>
      </c>
      <c r="F6" s="45" t="s">
        <v>64</v>
      </c>
      <c r="G6" s="45" t="s">
        <v>89</v>
      </c>
      <c r="H6" s="45" t="s">
        <v>63</v>
      </c>
      <c r="I6" s="45" t="s">
        <v>64</v>
      </c>
      <c r="J6" s="45" t="s">
        <v>89</v>
      </c>
      <c r="K6" s="45" t="s">
        <v>63</v>
      </c>
      <c r="L6" s="45" t="s">
        <v>64</v>
      </c>
      <c r="M6" s="45" t="s">
        <v>89</v>
      </c>
      <c r="N6" s="45" t="s">
        <v>63</v>
      </c>
      <c r="O6" s="45" t="s">
        <v>64</v>
      </c>
      <c r="P6" s="45" t="s">
        <v>89</v>
      </c>
      <c r="Q6" s="45" t="s">
        <v>63</v>
      </c>
      <c r="R6" s="45" t="s">
        <v>64</v>
      </c>
      <c r="S6" s="45" t="s">
        <v>89</v>
      </c>
      <c r="T6" s="45" t="s">
        <v>63</v>
      </c>
      <c r="U6" s="45" t="s">
        <v>64</v>
      </c>
      <c r="V6" s="45" t="s">
        <v>89</v>
      </c>
      <c r="W6" s="45" t="s">
        <v>63</v>
      </c>
      <c r="X6" s="45" t="s">
        <v>64</v>
      </c>
      <c r="Y6" s="45" t="s">
        <v>89</v>
      </c>
      <c r="Z6" s="113"/>
      <c r="AA6" s="111"/>
      <c r="AB6" s="115"/>
      <c r="AC6" s="111"/>
      <c r="AD6" s="115"/>
    </row>
    <row r="7" spans="1:30">
      <c r="A7" s="44">
        <v>1</v>
      </c>
      <c r="B7" s="29">
        <f>A7+1</f>
        <v>2</v>
      </c>
      <c r="C7" s="29">
        <f>B7+1</f>
        <v>3</v>
      </c>
      <c r="D7" s="29">
        <f t="shared" ref="D7:AD7" si="0">C7+1</f>
        <v>4</v>
      </c>
      <c r="E7" s="29">
        <f>D7+1</f>
        <v>5</v>
      </c>
      <c r="F7" s="29">
        <f t="shared" ref="F7:N7" si="1">E7+1</f>
        <v>6</v>
      </c>
      <c r="G7" s="29">
        <f t="shared" si="1"/>
        <v>7</v>
      </c>
      <c r="H7" s="29">
        <f t="shared" si="1"/>
        <v>8</v>
      </c>
      <c r="I7" s="29">
        <f t="shared" si="1"/>
        <v>9</v>
      </c>
      <c r="J7" s="29">
        <f t="shared" si="1"/>
        <v>10</v>
      </c>
      <c r="K7" s="29">
        <f t="shared" si="1"/>
        <v>11</v>
      </c>
      <c r="L7" s="29">
        <f t="shared" si="1"/>
        <v>12</v>
      </c>
      <c r="M7" s="29">
        <f t="shared" si="1"/>
        <v>13</v>
      </c>
      <c r="N7" s="29">
        <f t="shared" si="1"/>
        <v>14</v>
      </c>
      <c r="O7" s="29">
        <f t="shared" si="0"/>
        <v>15</v>
      </c>
      <c r="P7" s="29">
        <f t="shared" si="0"/>
        <v>16</v>
      </c>
      <c r="Q7" s="29">
        <f t="shared" si="0"/>
        <v>17</v>
      </c>
      <c r="R7" s="29">
        <f t="shared" si="0"/>
        <v>18</v>
      </c>
      <c r="S7" s="29">
        <f t="shared" si="0"/>
        <v>19</v>
      </c>
      <c r="T7" s="29">
        <f t="shared" si="0"/>
        <v>20</v>
      </c>
      <c r="U7" s="29">
        <f t="shared" si="0"/>
        <v>21</v>
      </c>
      <c r="V7" s="29">
        <f t="shared" si="0"/>
        <v>22</v>
      </c>
      <c r="W7" s="29">
        <f t="shared" si="0"/>
        <v>23</v>
      </c>
      <c r="X7" s="29">
        <f t="shared" si="0"/>
        <v>24</v>
      </c>
      <c r="Y7" s="29">
        <f t="shared" si="0"/>
        <v>25</v>
      </c>
      <c r="Z7" s="29">
        <f>Y7+1</f>
        <v>26</v>
      </c>
      <c r="AA7" s="29">
        <f t="shared" si="0"/>
        <v>27</v>
      </c>
      <c r="AB7" s="29">
        <f t="shared" si="0"/>
        <v>28</v>
      </c>
      <c r="AC7" s="29">
        <f t="shared" si="0"/>
        <v>29</v>
      </c>
      <c r="AD7" s="29">
        <f t="shared" si="0"/>
        <v>30</v>
      </c>
    </row>
    <row r="8" spans="1:30" s="32" customFormat="1" ht="16.5">
      <c r="A8" s="47">
        <v>1</v>
      </c>
      <c r="B8" s="48" t="s">
        <v>90</v>
      </c>
      <c r="C8" s="48" t="s">
        <v>91</v>
      </c>
      <c r="D8" s="49" t="s">
        <v>92</v>
      </c>
      <c r="E8" s="50"/>
      <c r="F8" s="50"/>
      <c r="G8" s="50">
        <f>SUM(E8+F8)</f>
        <v>0</v>
      </c>
      <c r="H8" s="50"/>
      <c r="I8" s="50"/>
      <c r="J8" s="50">
        <f>SUM(H8+I8)</f>
        <v>0</v>
      </c>
      <c r="K8" s="50"/>
      <c r="L8" s="50"/>
      <c r="M8" s="50">
        <f>SUM(K8+L8)</f>
        <v>0</v>
      </c>
      <c r="N8" s="50"/>
      <c r="O8" s="50"/>
      <c r="P8" s="50">
        <f>SUM(N8+O8)</f>
        <v>0</v>
      </c>
      <c r="Q8" s="50"/>
      <c r="R8" s="50"/>
      <c r="S8" s="50">
        <f>SUM(Q8+R8)</f>
        <v>0</v>
      </c>
      <c r="T8" s="50"/>
      <c r="U8" s="50"/>
      <c r="V8" s="50">
        <f>SUM(T8+U8)</f>
        <v>0</v>
      </c>
      <c r="W8" s="50">
        <f>SUM(E8+H8+K8+N8+Q8+T8)</f>
        <v>0</v>
      </c>
      <c r="X8" s="50">
        <f>SUM(F8+I8+L8+O8+R8+U8)</f>
        <v>0</v>
      </c>
      <c r="Y8" s="50">
        <f>SUM(W8+X8)</f>
        <v>0</v>
      </c>
      <c r="Z8" s="51"/>
      <c r="AA8" s="52"/>
      <c r="AB8" s="52"/>
      <c r="AC8" s="52"/>
      <c r="AD8" s="52"/>
    </row>
    <row r="9" spans="1:30" s="32" customFormat="1" ht="16.5">
      <c r="A9" s="50">
        <f>A8+1</f>
        <v>2</v>
      </c>
      <c r="B9" s="48" t="s">
        <v>93</v>
      </c>
      <c r="C9" s="48" t="s">
        <v>94</v>
      </c>
      <c r="D9" s="49" t="s">
        <v>92</v>
      </c>
      <c r="E9" s="47"/>
      <c r="F9" s="47"/>
      <c r="G9" s="50">
        <f t="shared" ref="G9:G22" si="2">SUM(E9+F9)</f>
        <v>0</v>
      </c>
      <c r="H9" s="50"/>
      <c r="I9" s="50"/>
      <c r="J9" s="50">
        <f t="shared" ref="J9:J22" si="3">SUM(H9+I9)</f>
        <v>0</v>
      </c>
      <c r="K9" s="50"/>
      <c r="L9" s="50"/>
      <c r="M9" s="50">
        <f t="shared" ref="M9:M22" si="4">SUM(K9+L9)</f>
        <v>0</v>
      </c>
      <c r="N9" s="50"/>
      <c r="O9" s="50"/>
      <c r="P9" s="50">
        <f t="shared" ref="P9:P22" si="5">SUM(N9+O9)</f>
        <v>0</v>
      </c>
      <c r="Q9" s="50"/>
      <c r="R9" s="50"/>
      <c r="S9" s="50">
        <f t="shared" ref="S9:S22" si="6">SUM(Q9+R9)</f>
        <v>0</v>
      </c>
      <c r="T9" s="50"/>
      <c r="U9" s="50"/>
      <c r="V9" s="50">
        <f t="shared" ref="V9:V22" si="7">SUM(T9+U9)</f>
        <v>0</v>
      </c>
      <c r="W9" s="50">
        <f t="shared" ref="W9:X22" si="8">SUM(E9+H9+K9+N9+Q9+T9)</f>
        <v>0</v>
      </c>
      <c r="X9" s="50">
        <f t="shared" si="8"/>
        <v>0</v>
      </c>
      <c r="Y9" s="50">
        <f t="shared" ref="Y9:Y22" si="9">SUM(W9+X9)</f>
        <v>0</v>
      </c>
      <c r="Z9" s="53"/>
      <c r="AA9" s="54"/>
      <c r="AB9" s="54"/>
      <c r="AC9" s="54"/>
      <c r="AD9" s="54"/>
    </row>
    <row r="10" spans="1:30" s="32" customFormat="1" ht="16.5">
      <c r="A10" s="50">
        <f t="shared" ref="A10:A73" si="10">A9+1</f>
        <v>3</v>
      </c>
      <c r="B10" s="48" t="s">
        <v>95</v>
      </c>
      <c r="C10" s="52" t="s">
        <v>96</v>
      </c>
      <c r="D10" s="49" t="s">
        <v>92</v>
      </c>
      <c r="E10" s="47"/>
      <c r="F10" s="47"/>
      <c r="G10" s="50">
        <f t="shared" si="2"/>
        <v>0</v>
      </c>
      <c r="H10" s="50"/>
      <c r="I10" s="50"/>
      <c r="J10" s="50">
        <f t="shared" si="3"/>
        <v>0</v>
      </c>
      <c r="K10" s="50"/>
      <c r="L10" s="50"/>
      <c r="M10" s="50">
        <f t="shared" si="4"/>
        <v>0</v>
      </c>
      <c r="N10" s="50"/>
      <c r="O10" s="50"/>
      <c r="P10" s="50">
        <f t="shared" si="5"/>
        <v>0</v>
      </c>
      <c r="Q10" s="50"/>
      <c r="R10" s="50"/>
      <c r="S10" s="50">
        <f t="shared" si="6"/>
        <v>0</v>
      </c>
      <c r="T10" s="50"/>
      <c r="U10" s="50"/>
      <c r="V10" s="50">
        <f t="shared" si="7"/>
        <v>0</v>
      </c>
      <c r="W10" s="50">
        <f t="shared" si="8"/>
        <v>0</v>
      </c>
      <c r="X10" s="50">
        <f t="shared" si="8"/>
        <v>0</v>
      </c>
      <c r="Y10" s="50">
        <f t="shared" si="9"/>
        <v>0</v>
      </c>
      <c r="Z10" s="55"/>
      <c r="AA10" s="52"/>
      <c r="AB10" s="52"/>
      <c r="AC10" s="52"/>
      <c r="AD10" s="52"/>
    </row>
    <row r="11" spans="1:30" s="32" customFormat="1" ht="16.5">
      <c r="A11" s="50">
        <f t="shared" si="10"/>
        <v>4</v>
      </c>
      <c r="B11" s="48" t="s">
        <v>97</v>
      </c>
      <c r="C11" s="48" t="s">
        <v>98</v>
      </c>
      <c r="D11" s="49" t="s">
        <v>92</v>
      </c>
      <c r="E11" s="47"/>
      <c r="F11" s="47"/>
      <c r="G11" s="50">
        <f t="shared" si="2"/>
        <v>0</v>
      </c>
      <c r="H11" s="50"/>
      <c r="I11" s="50"/>
      <c r="J11" s="50">
        <f t="shared" si="3"/>
        <v>0</v>
      </c>
      <c r="K11" s="50"/>
      <c r="L11" s="50"/>
      <c r="M11" s="50">
        <f t="shared" si="4"/>
        <v>0</v>
      </c>
      <c r="N11" s="50"/>
      <c r="O11" s="50"/>
      <c r="P11" s="50">
        <f t="shared" si="5"/>
        <v>0</v>
      </c>
      <c r="Q11" s="50"/>
      <c r="R11" s="50"/>
      <c r="S11" s="50">
        <f t="shared" si="6"/>
        <v>0</v>
      </c>
      <c r="T11" s="50"/>
      <c r="U11" s="50"/>
      <c r="V11" s="50">
        <f t="shared" si="7"/>
        <v>0</v>
      </c>
      <c r="W11" s="50">
        <f t="shared" si="8"/>
        <v>0</v>
      </c>
      <c r="X11" s="50">
        <f t="shared" si="8"/>
        <v>0</v>
      </c>
      <c r="Y11" s="50">
        <f t="shared" si="9"/>
        <v>0</v>
      </c>
      <c r="Z11" s="51"/>
      <c r="AA11" s="52"/>
      <c r="AB11" s="52"/>
      <c r="AC11" s="52"/>
      <c r="AD11" s="52"/>
    </row>
    <row r="12" spans="1:30" s="32" customFormat="1" ht="16.5">
      <c r="A12" s="50">
        <f t="shared" si="10"/>
        <v>5</v>
      </c>
      <c r="B12" s="48" t="s">
        <v>99</v>
      </c>
      <c r="C12" s="48" t="s">
        <v>100</v>
      </c>
      <c r="D12" s="49" t="s">
        <v>92</v>
      </c>
      <c r="E12" s="47"/>
      <c r="F12" s="47"/>
      <c r="G12" s="50">
        <f t="shared" si="2"/>
        <v>0</v>
      </c>
      <c r="H12" s="50"/>
      <c r="I12" s="50"/>
      <c r="J12" s="50">
        <f t="shared" si="3"/>
        <v>0</v>
      </c>
      <c r="K12" s="50"/>
      <c r="L12" s="50"/>
      <c r="M12" s="50">
        <f t="shared" si="4"/>
        <v>0</v>
      </c>
      <c r="N12" s="50"/>
      <c r="O12" s="50"/>
      <c r="P12" s="50">
        <f t="shared" si="5"/>
        <v>0</v>
      </c>
      <c r="Q12" s="50"/>
      <c r="R12" s="50"/>
      <c r="S12" s="50">
        <f t="shared" si="6"/>
        <v>0</v>
      </c>
      <c r="T12" s="50"/>
      <c r="U12" s="50"/>
      <c r="V12" s="50">
        <f t="shared" si="7"/>
        <v>0</v>
      </c>
      <c r="W12" s="50">
        <f t="shared" si="8"/>
        <v>0</v>
      </c>
      <c r="X12" s="50">
        <f t="shared" si="8"/>
        <v>0</v>
      </c>
      <c r="Y12" s="50">
        <f t="shared" si="9"/>
        <v>0</v>
      </c>
      <c r="Z12" s="56"/>
      <c r="AA12" s="52"/>
      <c r="AB12" s="52"/>
      <c r="AC12" s="52"/>
      <c r="AD12" s="52"/>
    </row>
    <row r="13" spans="1:30" s="32" customFormat="1" ht="16.5">
      <c r="A13" s="50">
        <f t="shared" si="10"/>
        <v>6</v>
      </c>
      <c r="B13" s="48" t="s">
        <v>101</v>
      </c>
      <c r="C13" s="48" t="s">
        <v>102</v>
      </c>
      <c r="D13" s="49" t="s">
        <v>92</v>
      </c>
      <c r="E13" s="47"/>
      <c r="F13" s="47"/>
      <c r="G13" s="50">
        <f t="shared" si="2"/>
        <v>0</v>
      </c>
      <c r="H13" s="50"/>
      <c r="I13" s="50"/>
      <c r="J13" s="50">
        <f t="shared" si="3"/>
        <v>0</v>
      </c>
      <c r="K13" s="50"/>
      <c r="L13" s="50"/>
      <c r="M13" s="50">
        <f t="shared" si="4"/>
        <v>0</v>
      </c>
      <c r="N13" s="50"/>
      <c r="O13" s="50"/>
      <c r="P13" s="50">
        <f t="shared" si="5"/>
        <v>0</v>
      </c>
      <c r="Q13" s="50"/>
      <c r="R13" s="50"/>
      <c r="S13" s="50">
        <f t="shared" si="6"/>
        <v>0</v>
      </c>
      <c r="T13" s="50"/>
      <c r="U13" s="50"/>
      <c r="V13" s="50">
        <f t="shared" si="7"/>
        <v>0</v>
      </c>
      <c r="W13" s="50">
        <f t="shared" si="8"/>
        <v>0</v>
      </c>
      <c r="X13" s="50">
        <f t="shared" si="8"/>
        <v>0</v>
      </c>
      <c r="Y13" s="50">
        <f t="shared" si="9"/>
        <v>0</v>
      </c>
      <c r="Z13" s="55"/>
      <c r="AA13" s="52"/>
      <c r="AB13" s="52"/>
      <c r="AC13" s="52"/>
      <c r="AD13" s="52"/>
    </row>
    <row r="14" spans="1:30" s="32" customFormat="1" ht="16.5">
      <c r="A14" s="50">
        <f t="shared" si="10"/>
        <v>7</v>
      </c>
      <c r="B14" s="48" t="s">
        <v>103</v>
      </c>
      <c r="C14" s="48" t="s">
        <v>104</v>
      </c>
      <c r="D14" s="49" t="s">
        <v>92</v>
      </c>
      <c r="E14" s="47"/>
      <c r="F14" s="47"/>
      <c r="G14" s="50">
        <f t="shared" si="2"/>
        <v>0</v>
      </c>
      <c r="H14" s="50"/>
      <c r="I14" s="50"/>
      <c r="J14" s="50">
        <f t="shared" si="3"/>
        <v>0</v>
      </c>
      <c r="K14" s="50"/>
      <c r="L14" s="50"/>
      <c r="M14" s="50">
        <f t="shared" si="4"/>
        <v>0</v>
      </c>
      <c r="N14" s="50"/>
      <c r="O14" s="50"/>
      <c r="P14" s="50">
        <f t="shared" si="5"/>
        <v>0</v>
      </c>
      <c r="Q14" s="50"/>
      <c r="R14" s="50"/>
      <c r="S14" s="50">
        <f t="shared" si="6"/>
        <v>0</v>
      </c>
      <c r="T14" s="50"/>
      <c r="U14" s="50"/>
      <c r="V14" s="50">
        <f t="shared" si="7"/>
        <v>0</v>
      </c>
      <c r="W14" s="50">
        <f t="shared" si="8"/>
        <v>0</v>
      </c>
      <c r="X14" s="50">
        <f t="shared" si="8"/>
        <v>0</v>
      </c>
      <c r="Y14" s="50">
        <f t="shared" si="9"/>
        <v>0</v>
      </c>
      <c r="Z14" s="55"/>
      <c r="AA14" s="52"/>
      <c r="AB14" s="52"/>
      <c r="AC14" s="52"/>
      <c r="AD14" s="52"/>
    </row>
    <row r="15" spans="1:30" s="32" customFormat="1" ht="16.5">
      <c r="A15" s="50">
        <f t="shared" si="10"/>
        <v>8</v>
      </c>
      <c r="B15" s="48" t="s">
        <v>105</v>
      </c>
      <c r="C15" s="48" t="s">
        <v>106</v>
      </c>
      <c r="D15" s="49" t="s">
        <v>92</v>
      </c>
      <c r="E15" s="47"/>
      <c r="F15" s="47"/>
      <c r="G15" s="50">
        <f t="shared" si="2"/>
        <v>0</v>
      </c>
      <c r="H15" s="50"/>
      <c r="I15" s="50"/>
      <c r="J15" s="50">
        <f t="shared" si="3"/>
        <v>0</v>
      </c>
      <c r="K15" s="50"/>
      <c r="L15" s="50"/>
      <c r="M15" s="50">
        <f t="shared" si="4"/>
        <v>0</v>
      </c>
      <c r="N15" s="50"/>
      <c r="O15" s="50"/>
      <c r="P15" s="50">
        <f t="shared" si="5"/>
        <v>0</v>
      </c>
      <c r="Q15" s="50"/>
      <c r="R15" s="50"/>
      <c r="S15" s="50">
        <f t="shared" si="6"/>
        <v>0</v>
      </c>
      <c r="T15" s="50"/>
      <c r="U15" s="50"/>
      <c r="V15" s="50">
        <f t="shared" si="7"/>
        <v>0</v>
      </c>
      <c r="W15" s="50">
        <f t="shared" si="8"/>
        <v>0</v>
      </c>
      <c r="X15" s="50">
        <f t="shared" si="8"/>
        <v>0</v>
      </c>
      <c r="Y15" s="50">
        <f t="shared" si="9"/>
        <v>0</v>
      </c>
      <c r="Z15" s="55"/>
      <c r="AA15" s="52"/>
      <c r="AB15" s="52"/>
      <c r="AC15" s="52"/>
      <c r="AD15" s="52"/>
    </row>
    <row r="16" spans="1:30" s="32" customFormat="1" ht="16.5">
      <c r="A16" s="50">
        <f t="shared" si="10"/>
        <v>9</v>
      </c>
      <c r="B16" s="48" t="s">
        <v>107</v>
      </c>
      <c r="C16" s="52" t="s">
        <v>108</v>
      </c>
      <c r="D16" s="49" t="s">
        <v>92</v>
      </c>
      <c r="E16" s="47"/>
      <c r="F16" s="47"/>
      <c r="G16" s="50">
        <f t="shared" si="2"/>
        <v>0</v>
      </c>
      <c r="H16" s="50"/>
      <c r="I16" s="50"/>
      <c r="J16" s="50">
        <f t="shared" si="3"/>
        <v>0</v>
      </c>
      <c r="K16" s="50"/>
      <c r="L16" s="50"/>
      <c r="M16" s="50">
        <f t="shared" si="4"/>
        <v>0</v>
      </c>
      <c r="N16" s="50"/>
      <c r="O16" s="50"/>
      <c r="P16" s="50">
        <f t="shared" si="5"/>
        <v>0</v>
      </c>
      <c r="Q16" s="50"/>
      <c r="R16" s="50"/>
      <c r="S16" s="50">
        <f t="shared" si="6"/>
        <v>0</v>
      </c>
      <c r="T16" s="50"/>
      <c r="U16" s="50"/>
      <c r="V16" s="50">
        <f t="shared" si="7"/>
        <v>0</v>
      </c>
      <c r="W16" s="50">
        <f t="shared" si="8"/>
        <v>0</v>
      </c>
      <c r="X16" s="50">
        <f t="shared" si="8"/>
        <v>0</v>
      </c>
      <c r="Y16" s="50">
        <f t="shared" si="9"/>
        <v>0</v>
      </c>
      <c r="Z16" s="55"/>
      <c r="AA16" s="52"/>
      <c r="AB16" s="52"/>
      <c r="AC16" s="52"/>
      <c r="AD16" s="52"/>
    </row>
    <row r="17" spans="1:30" s="32" customFormat="1" ht="16.5">
      <c r="A17" s="50">
        <f t="shared" si="10"/>
        <v>10</v>
      </c>
      <c r="B17" s="48" t="s">
        <v>109</v>
      </c>
      <c r="C17" s="48" t="s">
        <v>110</v>
      </c>
      <c r="D17" s="49" t="s">
        <v>92</v>
      </c>
      <c r="E17" s="47"/>
      <c r="F17" s="47"/>
      <c r="G17" s="50">
        <f t="shared" si="2"/>
        <v>0</v>
      </c>
      <c r="H17" s="50"/>
      <c r="I17" s="50"/>
      <c r="J17" s="50">
        <f t="shared" si="3"/>
        <v>0</v>
      </c>
      <c r="K17" s="50"/>
      <c r="L17" s="50"/>
      <c r="M17" s="50">
        <f t="shared" si="4"/>
        <v>0</v>
      </c>
      <c r="N17" s="50"/>
      <c r="O17" s="50"/>
      <c r="P17" s="50">
        <f t="shared" si="5"/>
        <v>0</v>
      </c>
      <c r="Q17" s="50"/>
      <c r="R17" s="50"/>
      <c r="S17" s="50">
        <f t="shared" si="6"/>
        <v>0</v>
      </c>
      <c r="T17" s="50"/>
      <c r="U17" s="50"/>
      <c r="V17" s="50">
        <f t="shared" si="7"/>
        <v>0</v>
      </c>
      <c r="W17" s="50">
        <f t="shared" si="8"/>
        <v>0</v>
      </c>
      <c r="X17" s="50">
        <f t="shared" si="8"/>
        <v>0</v>
      </c>
      <c r="Y17" s="50">
        <f t="shared" si="9"/>
        <v>0</v>
      </c>
      <c r="Z17" s="55"/>
      <c r="AA17" s="52"/>
      <c r="AB17" s="52"/>
      <c r="AC17" s="52"/>
      <c r="AD17" s="52"/>
    </row>
    <row r="18" spans="1:30" s="32" customFormat="1" ht="16.5">
      <c r="A18" s="50">
        <f t="shared" si="10"/>
        <v>11</v>
      </c>
      <c r="B18" s="48" t="s">
        <v>111</v>
      </c>
      <c r="C18" s="48" t="s">
        <v>112</v>
      </c>
      <c r="D18" s="49" t="s">
        <v>92</v>
      </c>
      <c r="E18" s="47"/>
      <c r="F18" s="47"/>
      <c r="G18" s="50">
        <f t="shared" si="2"/>
        <v>0</v>
      </c>
      <c r="H18" s="50"/>
      <c r="I18" s="50"/>
      <c r="J18" s="50">
        <f t="shared" si="3"/>
        <v>0</v>
      </c>
      <c r="K18" s="50"/>
      <c r="L18" s="50"/>
      <c r="M18" s="50">
        <f t="shared" si="4"/>
        <v>0</v>
      </c>
      <c r="N18" s="50"/>
      <c r="O18" s="50"/>
      <c r="P18" s="50">
        <f t="shared" si="5"/>
        <v>0</v>
      </c>
      <c r="Q18" s="50"/>
      <c r="R18" s="50"/>
      <c r="S18" s="50">
        <f t="shared" si="6"/>
        <v>0</v>
      </c>
      <c r="T18" s="50"/>
      <c r="U18" s="50"/>
      <c r="V18" s="50">
        <f t="shared" si="7"/>
        <v>0</v>
      </c>
      <c r="W18" s="50">
        <f t="shared" si="8"/>
        <v>0</v>
      </c>
      <c r="X18" s="50">
        <f t="shared" si="8"/>
        <v>0</v>
      </c>
      <c r="Y18" s="50">
        <f t="shared" si="9"/>
        <v>0</v>
      </c>
      <c r="Z18" s="55"/>
      <c r="AA18" s="52"/>
      <c r="AB18" s="52"/>
      <c r="AC18" s="52"/>
      <c r="AD18" s="52"/>
    </row>
    <row r="19" spans="1:30" s="32" customFormat="1" ht="16.5">
      <c r="A19" s="50">
        <f t="shared" si="10"/>
        <v>12</v>
      </c>
      <c r="B19" s="48" t="s">
        <v>113</v>
      </c>
      <c r="C19" s="48" t="s">
        <v>114</v>
      </c>
      <c r="D19" s="49" t="s">
        <v>92</v>
      </c>
      <c r="E19" s="47"/>
      <c r="F19" s="47"/>
      <c r="G19" s="50">
        <f t="shared" si="2"/>
        <v>0</v>
      </c>
      <c r="H19" s="50"/>
      <c r="I19" s="50"/>
      <c r="J19" s="50">
        <f t="shared" si="3"/>
        <v>0</v>
      </c>
      <c r="K19" s="50"/>
      <c r="L19" s="50"/>
      <c r="M19" s="50">
        <f t="shared" si="4"/>
        <v>0</v>
      </c>
      <c r="N19" s="50"/>
      <c r="O19" s="50"/>
      <c r="P19" s="50">
        <f t="shared" si="5"/>
        <v>0</v>
      </c>
      <c r="Q19" s="50"/>
      <c r="R19" s="50"/>
      <c r="S19" s="50">
        <f t="shared" si="6"/>
        <v>0</v>
      </c>
      <c r="T19" s="50"/>
      <c r="U19" s="50"/>
      <c r="V19" s="50">
        <f t="shared" si="7"/>
        <v>0</v>
      </c>
      <c r="W19" s="50">
        <f t="shared" si="8"/>
        <v>0</v>
      </c>
      <c r="X19" s="50">
        <f t="shared" si="8"/>
        <v>0</v>
      </c>
      <c r="Y19" s="50">
        <f t="shared" si="9"/>
        <v>0</v>
      </c>
      <c r="Z19" s="55"/>
      <c r="AA19" s="52"/>
      <c r="AB19" s="52"/>
      <c r="AC19" s="52"/>
      <c r="AD19" s="52"/>
    </row>
    <row r="20" spans="1:30" s="32" customFormat="1" ht="16.5">
      <c r="A20" s="50">
        <f t="shared" si="10"/>
        <v>13</v>
      </c>
      <c r="B20" s="48" t="s">
        <v>115</v>
      </c>
      <c r="C20" s="48" t="s">
        <v>116</v>
      </c>
      <c r="D20" s="49" t="s">
        <v>92</v>
      </c>
      <c r="E20" s="47"/>
      <c r="F20" s="47"/>
      <c r="G20" s="50">
        <f t="shared" si="2"/>
        <v>0</v>
      </c>
      <c r="H20" s="50"/>
      <c r="I20" s="50"/>
      <c r="J20" s="50">
        <f t="shared" si="3"/>
        <v>0</v>
      </c>
      <c r="K20" s="50"/>
      <c r="L20" s="50"/>
      <c r="M20" s="50">
        <f t="shared" si="4"/>
        <v>0</v>
      </c>
      <c r="N20" s="50"/>
      <c r="O20" s="50"/>
      <c r="P20" s="50">
        <f t="shared" si="5"/>
        <v>0</v>
      </c>
      <c r="Q20" s="50"/>
      <c r="R20" s="50"/>
      <c r="S20" s="50">
        <f t="shared" si="6"/>
        <v>0</v>
      </c>
      <c r="T20" s="50"/>
      <c r="U20" s="50"/>
      <c r="V20" s="50">
        <f t="shared" si="7"/>
        <v>0</v>
      </c>
      <c r="W20" s="50">
        <f t="shared" si="8"/>
        <v>0</v>
      </c>
      <c r="X20" s="50">
        <f t="shared" si="8"/>
        <v>0</v>
      </c>
      <c r="Y20" s="50">
        <f t="shared" si="9"/>
        <v>0</v>
      </c>
      <c r="Z20" s="55"/>
      <c r="AA20" s="52"/>
      <c r="AB20" s="52"/>
      <c r="AC20" s="52"/>
      <c r="AD20" s="52"/>
    </row>
    <row r="21" spans="1:30" s="32" customFormat="1" ht="16.5">
      <c r="A21" s="50">
        <f t="shared" si="10"/>
        <v>14</v>
      </c>
      <c r="B21" s="48" t="s">
        <v>117</v>
      </c>
      <c r="C21" s="48" t="s">
        <v>118</v>
      </c>
      <c r="D21" s="49" t="s">
        <v>92</v>
      </c>
      <c r="E21" s="57"/>
      <c r="F21" s="57"/>
      <c r="G21" s="50">
        <f t="shared" si="2"/>
        <v>0</v>
      </c>
      <c r="H21" s="58"/>
      <c r="I21" s="58"/>
      <c r="J21" s="50">
        <f t="shared" si="3"/>
        <v>0</v>
      </c>
      <c r="K21" s="58"/>
      <c r="L21" s="58"/>
      <c r="M21" s="50">
        <f t="shared" si="4"/>
        <v>0</v>
      </c>
      <c r="N21" s="58"/>
      <c r="O21" s="58"/>
      <c r="P21" s="50">
        <f t="shared" si="5"/>
        <v>0</v>
      </c>
      <c r="Q21" s="58"/>
      <c r="R21" s="58"/>
      <c r="S21" s="50">
        <f t="shared" si="6"/>
        <v>0</v>
      </c>
      <c r="T21" s="58"/>
      <c r="U21" s="58"/>
      <c r="V21" s="50">
        <f t="shared" si="7"/>
        <v>0</v>
      </c>
      <c r="W21" s="50">
        <f t="shared" si="8"/>
        <v>0</v>
      </c>
      <c r="X21" s="50">
        <f t="shared" si="8"/>
        <v>0</v>
      </c>
      <c r="Y21" s="50">
        <f t="shared" si="9"/>
        <v>0</v>
      </c>
      <c r="Z21" s="55"/>
      <c r="AA21" s="52"/>
      <c r="AB21" s="52"/>
      <c r="AC21" s="52"/>
      <c r="AD21" s="52"/>
    </row>
    <row r="22" spans="1:30" s="32" customFormat="1" ht="16.5">
      <c r="A22" s="50">
        <f t="shared" si="10"/>
        <v>15</v>
      </c>
      <c r="B22" s="48" t="s">
        <v>119</v>
      </c>
      <c r="C22" s="48" t="s">
        <v>120</v>
      </c>
      <c r="D22" s="49" t="s">
        <v>92</v>
      </c>
      <c r="E22" s="47"/>
      <c r="F22" s="47"/>
      <c r="G22" s="50">
        <f t="shared" si="2"/>
        <v>0</v>
      </c>
      <c r="H22" s="50"/>
      <c r="I22" s="50"/>
      <c r="J22" s="50">
        <f t="shared" si="3"/>
        <v>0</v>
      </c>
      <c r="K22" s="50"/>
      <c r="L22" s="50"/>
      <c r="M22" s="50">
        <f t="shared" si="4"/>
        <v>0</v>
      </c>
      <c r="N22" s="50"/>
      <c r="O22" s="50"/>
      <c r="P22" s="50">
        <f t="shared" si="5"/>
        <v>0</v>
      </c>
      <c r="Q22" s="50"/>
      <c r="R22" s="50"/>
      <c r="S22" s="50">
        <f t="shared" si="6"/>
        <v>0</v>
      </c>
      <c r="T22" s="50"/>
      <c r="U22" s="50"/>
      <c r="V22" s="50">
        <f t="shared" si="7"/>
        <v>0</v>
      </c>
      <c r="W22" s="50">
        <f t="shared" si="8"/>
        <v>0</v>
      </c>
      <c r="X22" s="50">
        <f t="shared" si="8"/>
        <v>0</v>
      </c>
      <c r="Y22" s="50">
        <f t="shared" si="9"/>
        <v>0</v>
      </c>
      <c r="Z22" s="55"/>
      <c r="AA22" s="52"/>
      <c r="AB22" s="52"/>
      <c r="AC22" s="52"/>
      <c r="AD22" s="52"/>
    </row>
    <row r="23" spans="1:30" s="33" customFormat="1" ht="16.5">
      <c r="A23" s="51"/>
      <c r="B23" s="59" t="s">
        <v>19</v>
      </c>
      <c r="C23" s="59"/>
      <c r="D23" s="60"/>
      <c r="E23" s="61"/>
      <c r="F23" s="61"/>
      <c r="G23" s="51">
        <f>SUM(G8:G22)</f>
        <v>0</v>
      </c>
      <c r="H23" s="61"/>
      <c r="I23" s="61"/>
      <c r="J23" s="51">
        <f>SUM(J8:J22)</f>
        <v>0</v>
      </c>
      <c r="K23" s="61"/>
      <c r="L23" s="61"/>
      <c r="M23" s="51">
        <f>SUM(M8:M22)</f>
        <v>0</v>
      </c>
      <c r="N23" s="61"/>
      <c r="O23" s="61"/>
      <c r="P23" s="51">
        <f>SUM(P8:P22)</f>
        <v>0</v>
      </c>
      <c r="Q23" s="61"/>
      <c r="R23" s="61"/>
      <c r="S23" s="51">
        <f>SUM(S8:S22)</f>
        <v>0</v>
      </c>
      <c r="T23" s="61"/>
      <c r="U23" s="61"/>
      <c r="V23" s="51">
        <f>SUM(V8:V22)</f>
        <v>0</v>
      </c>
      <c r="W23" s="51">
        <f t="shared" ref="W23:X23" si="11">SUM(W8:W22)</f>
        <v>0</v>
      </c>
      <c r="X23" s="51">
        <f t="shared" si="11"/>
        <v>0</v>
      </c>
      <c r="Y23" s="51">
        <f>SUM(W23:X23)</f>
        <v>0</v>
      </c>
      <c r="Z23" s="55"/>
      <c r="AA23" s="62"/>
      <c r="AB23" s="62"/>
      <c r="AC23" s="62"/>
      <c r="AD23" s="62"/>
    </row>
    <row r="24" spans="1:30" s="32" customFormat="1" ht="16.5">
      <c r="A24" s="50">
        <f>A22+1</f>
        <v>16</v>
      </c>
      <c r="B24" s="63" t="s">
        <v>121</v>
      </c>
      <c r="C24" s="48" t="s">
        <v>466</v>
      </c>
      <c r="D24" s="49" t="s">
        <v>819</v>
      </c>
      <c r="E24" s="47"/>
      <c r="F24" s="47"/>
      <c r="G24" s="50">
        <f t="shared" ref="G24:G43" si="12">SUM(E24+F24)</f>
        <v>0</v>
      </c>
      <c r="H24" s="50"/>
      <c r="I24" s="50"/>
      <c r="J24" s="50">
        <f t="shared" ref="J24:J43" si="13">SUM(H24+I24)</f>
        <v>0</v>
      </c>
      <c r="K24" s="50"/>
      <c r="L24" s="50"/>
      <c r="M24" s="50">
        <f t="shared" ref="M24:M43" si="14">SUM(K24+L24)</f>
        <v>0</v>
      </c>
      <c r="N24" s="50"/>
      <c r="O24" s="50"/>
      <c r="P24" s="50">
        <f t="shared" ref="P24:P43" si="15">SUM(N24+O24)</f>
        <v>0</v>
      </c>
      <c r="Q24" s="50"/>
      <c r="R24" s="50"/>
      <c r="S24" s="50">
        <f t="shared" ref="S24:S43" si="16">SUM(Q24+R24)</f>
        <v>0</v>
      </c>
      <c r="T24" s="50"/>
      <c r="U24" s="50"/>
      <c r="V24" s="50">
        <f t="shared" ref="V24:V43" si="17">SUM(T24+U24)</f>
        <v>0</v>
      </c>
      <c r="W24" s="50">
        <f t="shared" ref="W24:X43" si="18">SUM(E24+H24+K24+N24+Q24+T24)</f>
        <v>0</v>
      </c>
      <c r="X24" s="50">
        <f t="shared" si="18"/>
        <v>0</v>
      </c>
      <c r="Y24" s="50">
        <f t="shared" ref="Y24:Y43" si="19">SUM(W24+X24)</f>
        <v>0</v>
      </c>
      <c r="Z24" s="55"/>
      <c r="AA24" s="52"/>
      <c r="AB24" s="52"/>
      <c r="AC24" s="52"/>
      <c r="AD24" s="52"/>
    </row>
    <row r="25" spans="1:30" s="32" customFormat="1" ht="16.5">
      <c r="A25" s="50">
        <f t="shared" si="10"/>
        <v>17</v>
      </c>
      <c r="B25" s="48" t="s">
        <v>122</v>
      </c>
      <c r="C25" s="48" t="s">
        <v>467</v>
      </c>
      <c r="D25" s="49" t="s">
        <v>819</v>
      </c>
      <c r="E25" s="47"/>
      <c r="F25" s="47"/>
      <c r="G25" s="50">
        <f t="shared" si="12"/>
        <v>0</v>
      </c>
      <c r="H25" s="50"/>
      <c r="I25" s="50"/>
      <c r="J25" s="50">
        <f t="shared" si="13"/>
        <v>0</v>
      </c>
      <c r="K25" s="50"/>
      <c r="L25" s="50"/>
      <c r="M25" s="50">
        <f t="shared" si="14"/>
        <v>0</v>
      </c>
      <c r="N25" s="50"/>
      <c r="O25" s="50"/>
      <c r="P25" s="50">
        <f t="shared" si="15"/>
        <v>0</v>
      </c>
      <c r="Q25" s="50"/>
      <c r="R25" s="50"/>
      <c r="S25" s="50">
        <f t="shared" si="16"/>
        <v>0</v>
      </c>
      <c r="T25" s="50"/>
      <c r="U25" s="50"/>
      <c r="V25" s="50">
        <f t="shared" si="17"/>
        <v>0</v>
      </c>
      <c r="W25" s="50">
        <f t="shared" si="18"/>
        <v>0</v>
      </c>
      <c r="X25" s="50">
        <f t="shared" si="18"/>
        <v>0</v>
      </c>
      <c r="Y25" s="50">
        <f t="shared" si="19"/>
        <v>0</v>
      </c>
      <c r="Z25" s="55"/>
      <c r="AA25" s="52"/>
      <c r="AB25" s="52"/>
      <c r="AC25" s="52"/>
      <c r="AD25" s="52"/>
    </row>
    <row r="26" spans="1:30" s="32" customFormat="1" ht="16.5">
      <c r="A26" s="50">
        <f t="shared" si="10"/>
        <v>18</v>
      </c>
      <c r="B26" s="48" t="s">
        <v>123</v>
      </c>
      <c r="C26" s="48" t="s">
        <v>468</v>
      </c>
      <c r="D26" s="49" t="s">
        <v>819</v>
      </c>
      <c r="E26" s="47"/>
      <c r="F26" s="47"/>
      <c r="G26" s="50">
        <f t="shared" si="12"/>
        <v>0</v>
      </c>
      <c r="H26" s="50"/>
      <c r="I26" s="50"/>
      <c r="J26" s="50">
        <f t="shared" si="13"/>
        <v>0</v>
      </c>
      <c r="K26" s="50"/>
      <c r="L26" s="50"/>
      <c r="M26" s="50">
        <f t="shared" si="14"/>
        <v>0</v>
      </c>
      <c r="N26" s="50"/>
      <c r="O26" s="50"/>
      <c r="P26" s="50">
        <f t="shared" si="15"/>
        <v>0</v>
      </c>
      <c r="Q26" s="50"/>
      <c r="R26" s="50"/>
      <c r="S26" s="50">
        <f t="shared" si="16"/>
        <v>0</v>
      </c>
      <c r="T26" s="50"/>
      <c r="U26" s="50"/>
      <c r="V26" s="50">
        <f t="shared" si="17"/>
        <v>0</v>
      </c>
      <c r="W26" s="50">
        <f t="shared" si="18"/>
        <v>0</v>
      </c>
      <c r="X26" s="50">
        <f t="shared" si="18"/>
        <v>0</v>
      </c>
      <c r="Y26" s="50">
        <f t="shared" si="19"/>
        <v>0</v>
      </c>
      <c r="Z26" s="55"/>
      <c r="AA26" s="52"/>
      <c r="AB26" s="52"/>
      <c r="AC26" s="52"/>
      <c r="AD26" s="52"/>
    </row>
    <row r="27" spans="1:30" s="32" customFormat="1" ht="16.5">
      <c r="A27" s="50">
        <f t="shared" si="10"/>
        <v>19</v>
      </c>
      <c r="B27" s="48" t="s">
        <v>124</v>
      </c>
      <c r="C27" s="48" t="s">
        <v>469</v>
      </c>
      <c r="D27" s="49" t="s">
        <v>819</v>
      </c>
      <c r="E27" s="47"/>
      <c r="F27" s="47"/>
      <c r="G27" s="50">
        <f t="shared" si="12"/>
        <v>0</v>
      </c>
      <c r="H27" s="50"/>
      <c r="I27" s="50"/>
      <c r="J27" s="50">
        <f t="shared" si="13"/>
        <v>0</v>
      </c>
      <c r="K27" s="50"/>
      <c r="L27" s="50"/>
      <c r="M27" s="50">
        <f t="shared" si="14"/>
        <v>0</v>
      </c>
      <c r="N27" s="50"/>
      <c r="O27" s="50"/>
      <c r="P27" s="50">
        <f t="shared" si="15"/>
        <v>0</v>
      </c>
      <c r="Q27" s="50"/>
      <c r="R27" s="50"/>
      <c r="S27" s="50">
        <f t="shared" si="16"/>
        <v>0</v>
      </c>
      <c r="T27" s="50"/>
      <c r="U27" s="50"/>
      <c r="V27" s="50">
        <f t="shared" si="17"/>
        <v>0</v>
      </c>
      <c r="W27" s="50">
        <f t="shared" si="18"/>
        <v>0</v>
      </c>
      <c r="X27" s="50">
        <f t="shared" si="18"/>
        <v>0</v>
      </c>
      <c r="Y27" s="50">
        <f t="shared" si="19"/>
        <v>0</v>
      </c>
      <c r="Z27" s="55"/>
      <c r="AA27" s="52"/>
      <c r="AB27" s="52"/>
      <c r="AC27" s="52"/>
      <c r="AD27" s="52"/>
    </row>
    <row r="28" spans="1:30" s="32" customFormat="1" ht="16.5">
      <c r="A28" s="50">
        <f t="shared" si="10"/>
        <v>20</v>
      </c>
      <c r="B28" s="48" t="s">
        <v>125</v>
      </c>
      <c r="C28" s="48" t="s">
        <v>470</v>
      </c>
      <c r="D28" s="49" t="s">
        <v>819</v>
      </c>
      <c r="E28" s="47"/>
      <c r="F28" s="47"/>
      <c r="G28" s="50">
        <f t="shared" si="12"/>
        <v>0</v>
      </c>
      <c r="H28" s="50"/>
      <c r="I28" s="50"/>
      <c r="J28" s="50">
        <f t="shared" si="13"/>
        <v>0</v>
      </c>
      <c r="K28" s="50"/>
      <c r="L28" s="50"/>
      <c r="M28" s="50">
        <f t="shared" si="14"/>
        <v>0</v>
      </c>
      <c r="N28" s="50"/>
      <c r="O28" s="50"/>
      <c r="P28" s="50">
        <f t="shared" si="15"/>
        <v>0</v>
      </c>
      <c r="Q28" s="50"/>
      <c r="R28" s="50"/>
      <c r="S28" s="50">
        <f t="shared" si="16"/>
        <v>0</v>
      </c>
      <c r="T28" s="50"/>
      <c r="U28" s="50"/>
      <c r="V28" s="50">
        <f t="shared" si="17"/>
        <v>0</v>
      </c>
      <c r="W28" s="50">
        <f t="shared" si="18"/>
        <v>0</v>
      </c>
      <c r="X28" s="50">
        <f t="shared" si="18"/>
        <v>0</v>
      </c>
      <c r="Y28" s="50">
        <f t="shared" si="19"/>
        <v>0</v>
      </c>
      <c r="Z28" s="55"/>
      <c r="AA28" s="52"/>
      <c r="AB28" s="52"/>
      <c r="AC28" s="52"/>
      <c r="AD28" s="52"/>
    </row>
    <row r="29" spans="1:30" s="32" customFormat="1" ht="16.5">
      <c r="A29" s="50">
        <f t="shared" si="10"/>
        <v>21</v>
      </c>
      <c r="B29" s="48" t="s">
        <v>126</v>
      </c>
      <c r="C29" s="48" t="s">
        <v>471</v>
      </c>
      <c r="D29" s="49" t="s">
        <v>819</v>
      </c>
      <c r="E29" s="47"/>
      <c r="F29" s="47"/>
      <c r="G29" s="50">
        <f t="shared" si="12"/>
        <v>0</v>
      </c>
      <c r="H29" s="50"/>
      <c r="I29" s="50"/>
      <c r="J29" s="50">
        <f t="shared" si="13"/>
        <v>0</v>
      </c>
      <c r="K29" s="50"/>
      <c r="L29" s="50"/>
      <c r="M29" s="50">
        <f t="shared" si="14"/>
        <v>0</v>
      </c>
      <c r="N29" s="50"/>
      <c r="O29" s="50"/>
      <c r="P29" s="50">
        <f t="shared" si="15"/>
        <v>0</v>
      </c>
      <c r="Q29" s="50"/>
      <c r="R29" s="50"/>
      <c r="S29" s="50">
        <f t="shared" si="16"/>
        <v>0</v>
      </c>
      <c r="T29" s="50"/>
      <c r="U29" s="50"/>
      <c r="V29" s="50">
        <f t="shared" si="17"/>
        <v>0</v>
      </c>
      <c r="W29" s="50">
        <f t="shared" si="18"/>
        <v>0</v>
      </c>
      <c r="X29" s="50">
        <f t="shared" si="18"/>
        <v>0</v>
      </c>
      <c r="Y29" s="50">
        <f t="shared" si="19"/>
        <v>0</v>
      </c>
      <c r="Z29" s="55"/>
      <c r="AA29" s="52"/>
      <c r="AB29" s="52"/>
      <c r="AC29" s="52"/>
      <c r="AD29" s="52"/>
    </row>
    <row r="30" spans="1:30" s="32" customFormat="1" ht="16.5">
      <c r="A30" s="50">
        <f t="shared" si="10"/>
        <v>22</v>
      </c>
      <c r="B30" s="48" t="s">
        <v>127</v>
      </c>
      <c r="C30" s="48" t="s">
        <v>472</v>
      </c>
      <c r="D30" s="49" t="s">
        <v>819</v>
      </c>
      <c r="E30" s="47"/>
      <c r="F30" s="47"/>
      <c r="G30" s="50">
        <f t="shared" si="12"/>
        <v>0</v>
      </c>
      <c r="H30" s="50"/>
      <c r="I30" s="50"/>
      <c r="J30" s="50">
        <f t="shared" si="13"/>
        <v>0</v>
      </c>
      <c r="K30" s="50"/>
      <c r="L30" s="50"/>
      <c r="M30" s="50">
        <f t="shared" si="14"/>
        <v>0</v>
      </c>
      <c r="N30" s="50"/>
      <c r="O30" s="50"/>
      <c r="P30" s="50">
        <f t="shared" si="15"/>
        <v>0</v>
      </c>
      <c r="Q30" s="50"/>
      <c r="R30" s="50"/>
      <c r="S30" s="50">
        <f t="shared" si="16"/>
        <v>0</v>
      </c>
      <c r="T30" s="50"/>
      <c r="U30" s="50"/>
      <c r="V30" s="50">
        <f t="shared" si="17"/>
        <v>0</v>
      </c>
      <c r="W30" s="50">
        <f t="shared" si="18"/>
        <v>0</v>
      </c>
      <c r="X30" s="50">
        <f t="shared" si="18"/>
        <v>0</v>
      </c>
      <c r="Y30" s="50">
        <f t="shared" si="19"/>
        <v>0</v>
      </c>
      <c r="Z30" s="55"/>
      <c r="AA30" s="52"/>
      <c r="AB30" s="52"/>
      <c r="AC30" s="52"/>
      <c r="AD30" s="52"/>
    </row>
    <row r="31" spans="1:30" s="32" customFormat="1" ht="16.5">
      <c r="A31" s="50">
        <f t="shared" si="10"/>
        <v>23</v>
      </c>
      <c r="B31" s="48" t="s">
        <v>128</v>
      </c>
      <c r="C31" s="48" t="s">
        <v>473</v>
      </c>
      <c r="D31" s="49" t="s">
        <v>819</v>
      </c>
      <c r="E31" s="47"/>
      <c r="F31" s="47"/>
      <c r="G31" s="50">
        <f t="shared" si="12"/>
        <v>0</v>
      </c>
      <c r="H31" s="50"/>
      <c r="I31" s="50"/>
      <c r="J31" s="50">
        <f t="shared" si="13"/>
        <v>0</v>
      </c>
      <c r="K31" s="50"/>
      <c r="L31" s="50"/>
      <c r="M31" s="50">
        <f t="shared" si="14"/>
        <v>0</v>
      </c>
      <c r="N31" s="50"/>
      <c r="O31" s="50"/>
      <c r="P31" s="50">
        <f t="shared" si="15"/>
        <v>0</v>
      </c>
      <c r="Q31" s="50"/>
      <c r="R31" s="50"/>
      <c r="S31" s="50">
        <f t="shared" si="16"/>
        <v>0</v>
      </c>
      <c r="T31" s="50"/>
      <c r="U31" s="50"/>
      <c r="V31" s="50">
        <f t="shared" si="17"/>
        <v>0</v>
      </c>
      <c r="W31" s="50">
        <f t="shared" si="18"/>
        <v>0</v>
      </c>
      <c r="X31" s="50">
        <f t="shared" si="18"/>
        <v>0</v>
      </c>
      <c r="Y31" s="50">
        <f t="shared" si="19"/>
        <v>0</v>
      </c>
      <c r="Z31" s="55"/>
      <c r="AA31" s="52"/>
      <c r="AB31" s="52"/>
      <c r="AC31" s="52"/>
      <c r="AD31" s="52"/>
    </row>
    <row r="32" spans="1:30" s="32" customFormat="1" ht="16.5">
      <c r="A32" s="50">
        <f t="shared" si="10"/>
        <v>24</v>
      </c>
      <c r="B32" s="48" t="s">
        <v>129</v>
      </c>
      <c r="C32" s="48" t="s">
        <v>474</v>
      </c>
      <c r="D32" s="49" t="s">
        <v>819</v>
      </c>
      <c r="E32" s="47"/>
      <c r="F32" s="47"/>
      <c r="G32" s="50">
        <f t="shared" si="12"/>
        <v>0</v>
      </c>
      <c r="H32" s="50"/>
      <c r="I32" s="50"/>
      <c r="J32" s="50">
        <f t="shared" si="13"/>
        <v>0</v>
      </c>
      <c r="K32" s="50"/>
      <c r="L32" s="50"/>
      <c r="M32" s="50">
        <f t="shared" si="14"/>
        <v>0</v>
      </c>
      <c r="N32" s="50"/>
      <c r="O32" s="50"/>
      <c r="P32" s="50">
        <f t="shared" si="15"/>
        <v>0</v>
      </c>
      <c r="Q32" s="50"/>
      <c r="R32" s="50"/>
      <c r="S32" s="50">
        <f t="shared" si="16"/>
        <v>0</v>
      </c>
      <c r="T32" s="50"/>
      <c r="U32" s="50"/>
      <c r="V32" s="50">
        <f t="shared" si="17"/>
        <v>0</v>
      </c>
      <c r="W32" s="50">
        <f t="shared" si="18"/>
        <v>0</v>
      </c>
      <c r="X32" s="50">
        <f t="shared" si="18"/>
        <v>0</v>
      </c>
      <c r="Y32" s="50">
        <f t="shared" si="19"/>
        <v>0</v>
      </c>
      <c r="Z32" s="55"/>
      <c r="AA32" s="52"/>
      <c r="AB32" s="52"/>
      <c r="AC32" s="52"/>
      <c r="AD32" s="52"/>
    </row>
    <row r="33" spans="1:30" s="32" customFormat="1" ht="16.5">
      <c r="A33" s="50">
        <f t="shared" si="10"/>
        <v>25</v>
      </c>
      <c r="B33" s="48" t="s">
        <v>130</v>
      </c>
      <c r="C33" s="48" t="s">
        <v>475</v>
      </c>
      <c r="D33" s="49" t="s">
        <v>819</v>
      </c>
      <c r="E33" s="47"/>
      <c r="F33" s="47"/>
      <c r="G33" s="50">
        <f t="shared" si="12"/>
        <v>0</v>
      </c>
      <c r="H33" s="50"/>
      <c r="I33" s="50"/>
      <c r="J33" s="50">
        <f t="shared" si="13"/>
        <v>0</v>
      </c>
      <c r="K33" s="50"/>
      <c r="L33" s="50"/>
      <c r="M33" s="50">
        <f t="shared" si="14"/>
        <v>0</v>
      </c>
      <c r="N33" s="50"/>
      <c r="O33" s="50"/>
      <c r="P33" s="50">
        <f t="shared" si="15"/>
        <v>0</v>
      </c>
      <c r="Q33" s="50"/>
      <c r="R33" s="50"/>
      <c r="S33" s="50">
        <f t="shared" si="16"/>
        <v>0</v>
      </c>
      <c r="T33" s="50"/>
      <c r="U33" s="50"/>
      <c r="V33" s="50">
        <f t="shared" si="17"/>
        <v>0</v>
      </c>
      <c r="W33" s="50">
        <f t="shared" si="18"/>
        <v>0</v>
      </c>
      <c r="X33" s="50">
        <f t="shared" si="18"/>
        <v>0</v>
      </c>
      <c r="Y33" s="50">
        <f t="shared" si="19"/>
        <v>0</v>
      </c>
      <c r="Z33" s="55"/>
      <c r="AA33" s="52"/>
      <c r="AB33" s="52"/>
      <c r="AC33" s="52"/>
      <c r="AD33" s="52"/>
    </row>
    <row r="34" spans="1:30" s="32" customFormat="1" ht="16.5">
      <c r="A34" s="50">
        <f t="shared" si="10"/>
        <v>26</v>
      </c>
      <c r="B34" s="48" t="s">
        <v>131</v>
      </c>
      <c r="C34" s="48" t="s">
        <v>476</v>
      </c>
      <c r="D34" s="49" t="s">
        <v>819</v>
      </c>
      <c r="E34" s="47"/>
      <c r="F34" s="47"/>
      <c r="G34" s="50">
        <f t="shared" si="12"/>
        <v>0</v>
      </c>
      <c r="H34" s="50"/>
      <c r="I34" s="50"/>
      <c r="J34" s="50">
        <f t="shared" si="13"/>
        <v>0</v>
      </c>
      <c r="K34" s="50"/>
      <c r="L34" s="50"/>
      <c r="M34" s="50">
        <f t="shared" si="14"/>
        <v>0</v>
      </c>
      <c r="N34" s="50"/>
      <c r="O34" s="50"/>
      <c r="P34" s="50">
        <f t="shared" si="15"/>
        <v>0</v>
      </c>
      <c r="Q34" s="50"/>
      <c r="R34" s="50"/>
      <c r="S34" s="50">
        <f t="shared" si="16"/>
        <v>0</v>
      </c>
      <c r="T34" s="50"/>
      <c r="U34" s="50"/>
      <c r="V34" s="50">
        <f t="shared" si="17"/>
        <v>0</v>
      </c>
      <c r="W34" s="50">
        <f t="shared" si="18"/>
        <v>0</v>
      </c>
      <c r="X34" s="50">
        <f t="shared" si="18"/>
        <v>0</v>
      </c>
      <c r="Y34" s="50">
        <f t="shared" si="19"/>
        <v>0</v>
      </c>
      <c r="Z34" s="55"/>
      <c r="AA34" s="52"/>
      <c r="AB34" s="52"/>
      <c r="AC34" s="52"/>
      <c r="AD34" s="52"/>
    </row>
    <row r="35" spans="1:30" s="32" customFormat="1" ht="16.5">
      <c r="A35" s="50">
        <f t="shared" si="10"/>
        <v>27</v>
      </c>
      <c r="B35" s="48" t="s">
        <v>132</v>
      </c>
      <c r="C35" s="48" t="s">
        <v>477</v>
      </c>
      <c r="D35" s="49" t="s">
        <v>819</v>
      </c>
      <c r="E35" s="47"/>
      <c r="F35" s="47"/>
      <c r="G35" s="50">
        <f t="shared" si="12"/>
        <v>0</v>
      </c>
      <c r="H35" s="50"/>
      <c r="I35" s="50"/>
      <c r="J35" s="50">
        <f t="shared" si="13"/>
        <v>0</v>
      </c>
      <c r="K35" s="50"/>
      <c r="L35" s="50"/>
      <c r="M35" s="50">
        <f t="shared" si="14"/>
        <v>0</v>
      </c>
      <c r="N35" s="50"/>
      <c r="O35" s="50"/>
      <c r="P35" s="50">
        <f t="shared" si="15"/>
        <v>0</v>
      </c>
      <c r="Q35" s="50"/>
      <c r="R35" s="50"/>
      <c r="S35" s="50">
        <f t="shared" si="16"/>
        <v>0</v>
      </c>
      <c r="T35" s="50"/>
      <c r="U35" s="50"/>
      <c r="V35" s="50">
        <f t="shared" si="17"/>
        <v>0</v>
      </c>
      <c r="W35" s="50">
        <f t="shared" si="18"/>
        <v>0</v>
      </c>
      <c r="X35" s="50">
        <f t="shared" si="18"/>
        <v>0</v>
      </c>
      <c r="Y35" s="50">
        <f t="shared" si="19"/>
        <v>0</v>
      </c>
      <c r="Z35" s="55"/>
      <c r="AA35" s="52"/>
      <c r="AB35" s="52"/>
      <c r="AC35" s="52"/>
      <c r="AD35" s="52"/>
    </row>
    <row r="36" spans="1:30" s="32" customFormat="1" ht="16.5">
      <c r="A36" s="50">
        <f t="shared" si="10"/>
        <v>28</v>
      </c>
      <c r="B36" s="64" t="s">
        <v>133</v>
      </c>
      <c r="C36" s="64" t="s">
        <v>478</v>
      </c>
      <c r="D36" s="49" t="s">
        <v>819</v>
      </c>
      <c r="E36" s="47"/>
      <c r="F36" s="47"/>
      <c r="G36" s="50">
        <f t="shared" si="12"/>
        <v>0</v>
      </c>
      <c r="H36" s="50"/>
      <c r="I36" s="50"/>
      <c r="J36" s="50">
        <f t="shared" si="13"/>
        <v>0</v>
      </c>
      <c r="K36" s="50"/>
      <c r="L36" s="50"/>
      <c r="M36" s="50">
        <f t="shared" si="14"/>
        <v>0</v>
      </c>
      <c r="N36" s="50"/>
      <c r="O36" s="50"/>
      <c r="P36" s="50">
        <f t="shared" si="15"/>
        <v>0</v>
      </c>
      <c r="Q36" s="50"/>
      <c r="R36" s="50"/>
      <c r="S36" s="50">
        <f t="shared" si="16"/>
        <v>0</v>
      </c>
      <c r="T36" s="50"/>
      <c r="U36" s="50"/>
      <c r="V36" s="50">
        <f t="shared" si="17"/>
        <v>0</v>
      </c>
      <c r="W36" s="50">
        <f t="shared" si="18"/>
        <v>0</v>
      </c>
      <c r="X36" s="50">
        <f t="shared" si="18"/>
        <v>0</v>
      </c>
      <c r="Y36" s="50">
        <f t="shared" si="19"/>
        <v>0</v>
      </c>
      <c r="Z36" s="55"/>
      <c r="AA36" s="52"/>
      <c r="AB36" s="52"/>
      <c r="AC36" s="52"/>
      <c r="AD36" s="52"/>
    </row>
    <row r="37" spans="1:30" s="32" customFormat="1" ht="16.5">
      <c r="A37" s="50">
        <f t="shared" si="10"/>
        <v>29</v>
      </c>
      <c r="B37" s="48" t="s">
        <v>134</v>
      </c>
      <c r="C37" s="48" t="s">
        <v>479</v>
      </c>
      <c r="D37" s="49" t="s">
        <v>819</v>
      </c>
      <c r="E37" s="47"/>
      <c r="F37" s="47"/>
      <c r="G37" s="50">
        <f t="shared" si="12"/>
        <v>0</v>
      </c>
      <c r="H37" s="50"/>
      <c r="I37" s="50"/>
      <c r="J37" s="50">
        <f t="shared" si="13"/>
        <v>0</v>
      </c>
      <c r="K37" s="50"/>
      <c r="L37" s="50"/>
      <c r="M37" s="50">
        <f t="shared" si="14"/>
        <v>0</v>
      </c>
      <c r="N37" s="50"/>
      <c r="O37" s="50"/>
      <c r="P37" s="50">
        <f t="shared" si="15"/>
        <v>0</v>
      </c>
      <c r="Q37" s="50"/>
      <c r="R37" s="50"/>
      <c r="S37" s="50">
        <f t="shared" si="16"/>
        <v>0</v>
      </c>
      <c r="T37" s="50"/>
      <c r="U37" s="50"/>
      <c r="V37" s="50">
        <f t="shared" si="17"/>
        <v>0</v>
      </c>
      <c r="W37" s="50">
        <f t="shared" si="18"/>
        <v>0</v>
      </c>
      <c r="X37" s="50">
        <f t="shared" si="18"/>
        <v>0</v>
      </c>
      <c r="Y37" s="50">
        <f t="shared" si="19"/>
        <v>0</v>
      </c>
      <c r="Z37" s="55"/>
      <c r="AA37" s="52"/>
      <c r="AB37" s="52"/>
      <c r="AC37" s="52"/>
      <c r="AD37" s="52"/>
    </row>
    <row r="38" spans="1:30" s="32" customFormat="1" ht="16.5">
      <c r="A38" s="50">
        <f t="shared" si="10"/>
        <v>30</v>
      </c>
      <c r="B38" s="48" t="s">
        <v>135</v>
      </c>
      <c r="C38" s="48" t="s">
        <v>480</v>
      </c>
      <c r="D38" s="49" t="s">
        <v>819</v>
      </c>
      <c r="E38" s="47"/>
      <c r="F38" s="47"/>
      <c r="G38" s="50">
        <f t="shared" si="12"/>
        <v>0</v>
      </c>
      <c r="H38" s="50"/>
      <c r="I38" s="50"/>
      <c r="J38" s="50">
        <f t="shared" si="13"/>
        <v>0</v>
      </c>
      <c r="K38" s="50"/>
      <c r="L38" s="50"/>
      <c r="M38" s="50">
        <f t="shared" si="14"/>
        <v>0</v>
      </c>
      <c r="N38" s="50"/>
      <c r="O38" s="50"/>
      <c r="P38" s="50">
        <f t="shared" si="15"/>
        <v>0</v>
      </c>
      <c r="Q38" s="50"/>
      <c r="R38" s="50"/>
      <c r="S38" s="50">
        <f t="shared" si="16"/>
        <v>0</v>
      </c>
      <c r="T38" s="50"/>
      <c r="U38" s="50"/>
      <c r="V38" s="50">
        <f t="shared" si="17"/>
        <v>0</v>
      </c>
      <c r="W38" s="50">
        <f t="shared" si="18"/>
        <v>0</v>
      </c>
      <c r="X38" s="50">
        <f t="shared" si="18"/>
        <v>0</v>
      </c>
      <c r="Y38" s="50">
        <f t="shared" si="19"/>
        <v>0</v>
      </c>
      <c r="Z38" s="55"/>
      <c r="AA38" s="52"/>
      <c r="AB38" s="52"/>
      <c r="AC38" s="52"/>
      <c r="AD38" s="52"/>
    </row>
    <row r="39" spans="1:30" s="32" customFormat="1" ht="16.5">
      <c r="A39" s="50">
        <f t="shared" si="10"/>
        <v>31</v>
      </c>
      <c r="B39" s="48" t="s">
        <v>136</v>
      </c>
      <c r="C39" s="48" t="s">
        <v>481</v>
      </c>
      <c r="D39" s="49" t="s">
        <v>819</v>
      </c>
      <c r="E39" s="47"/>
      <c r="F39" s="47"/>
      <c r="G39" s="50">
        <f t="shared" si="12"/>
        <v>0</v>
      </c>
      <c r="H39" s="50"/>
      <c r="I39" s="50"/>
      <c r="J39" s="50">
        <f t="shared" si="13"/>
        <v>0</v>
      </c>
      <c r="K39" s="50"/>
      <c r="L39" s="50"/>
      <c r="M39" s="50">
        <f t="shared" si="14"/>
        <v>0</v>
      </c>
      <c r="N39" s="50"/>
      <c r="O39" s="50"/>
      <c r="P39" s="50">
        <f t="shared" si="15"/>
        <v>0</v>
      </c>
      <c r="Q39" s="50"/>
      <c r="R39" s="50"/>
      <c r="S39" s="50">
        <f t="shared" si="16"/>
        <v>0</v>
      </c>
      <c r="T39" s="50"/>
      <c r="U39" s="50"/>
      <c r="V39" s="50">
        <f t="shared" si="17"/>
        <v>0</v>
      </c>
      <c r="W39" s="50">
        <f t="shared" si="18"/>
        <v>0</v>
      </c>
      <c r="X39" s="50">
        <f t="shared" si="18"/>
        <v>0</v>
      </c>
      <c r="Y39" s="50">
        <f t="shared" si="19"/>
        <v>0</v>
      </c>
      <c r="Z39" s="55"/>
      <c r="AA39" s="52"/>
      <c r="AB39" s="52"/>
      <c r="AC39" s="52"/>
      <c r="AD39" s="52"/>
    </row>
    <row r="40" spans="1:30" s="32" customFormat="1" ht="16.5">
      <c r="A40" s="50">
        <f t="shared" si="10"/>
        <v>32</v>
      </c>
      <c r="B40" s="48" t="s">
        <v>137</v>
      </c>
      <c r="C40" s="48" t="s">
        <v>482</v>
      </c>
      <c r="D40" s="49" t="s">
        <v>819</v>
      </c>
      <c r="E40" s="47"/>
      <c r="F40" s="47"/>
      <c r="G40" s="50">
        <f t="shared" si="12"/>
        <v>0</v>
      </c>
      <c r="H40" s="50"/>
      <c r="I40" s="50"/>
      <c r="J40" s="50">
        <f t="shared" si="13"/>
        <v>0</v>
      </c>
      <c r="K40" s="50"/>
      <c r="L40" s="50"/>
      <c r="M40" s="50">
        <f t="shared" si="14"/>
        <v>0</v>
      </c>
      <c r="N40" s="50"/>
      <c r="O40" s="50"/>
      <c r="P40" s="50">
        <f t="shared" si="15"/>
        <v>0</v>
      </c>
      <c r="Q40" s="50"/>
      <c r="R40" s="50"/>
      <c r="S40" s="50">
        <f t="shared" si="16"/>
        <v>0</v>
      </c>
      <c r="T40" s="50"/>
      <c r="U40" s="50"/>
      <c r="V40" s="50">
        <f t="shared" si="17"/>
        <v>0</v>
      </c>
      <c r="W40" s="50">
        <f t="shared" si="18"/>
        <v>0</v>
      </c>
      <c r="X40" s="50">
        <f t="shared" si="18"/>
        <v>0</v>
      </c>
      <c r="Y40" s="50">
        <f t="shared" si="19"/>
        <v>0</v>
      </c>
      <c r="Z40" s="55"/>
      <c r="AA40" s="52"/>
      <c r="AB40" s="52"/>
      <c r="AC40" s="52"/>
      <c r="AD40" s="52"/>
    </row>
    <row r="41" spans="1:30" s="32" customFormat="1" ht="16.5">
      <c r="A41" s="50">
        <f t="shared" si="10"/>
        <v>33</v>
      </c>
      <c r="B41" s="64" t="s">
        <v>138</v>
      </c>
      <c r="C41" s="64" t="s">
        <v>483</v>
      </c>
      <c r="D41" s="49" t="s">
        <v>819</v>
      </c>
      <c r="E41" s="47"/>
      <c r="F41" s="47"/>
      <c r="G41" s="50">
        <f t="shared" si="12"/>
        <v>0</v>
      </c>
      <c r="H41" s="50"/>
      <c r="I41" s="50"/>
      <c r="J41" s="50">
        <f t="shared" si="13"/>
        <v>0</v>
      </c>
      <c r="K41" s="50"/>
      <c r="L41" s="50"/>
      <c r="M41" s="50">
        <f t="shared" si="14"/>
        <v>0</v>
      </c>
      <c r="N41" s="50"/>
      <c r="O41" s="50"/>
      <c r="P41" s="50">
        <f t="shared" si="15"/>
        <v>0</v>
      </c>
      <c r="Q41" s="50"/>
      <c r="R41" s="50"/>
      <c r="S41" s="50">
        <f t="shared" si="16"/>
        <v>0</v>
      </c>
      <c r="T41" s="50"/>
      <c r="U41" s="50"/>
      <c r="V41" s="50">
        <f t="shared" si="17"/>
        <v>0</v>
      </c>
      <c r="W41" s="50">
        <f t="shared" si="18"/>
        <v>0</v>
      </c>
      <c r="X41" s="50">
        <f t="shared" si="18"/>
        <v>0</v>
      </c>
      <c r="Y41" s="50">
        <f t="shared" si="19"/>
        <v>0</v>
      </c>
      <c r="Z41" s="55"/>
      <c r="AA41" s="52"/>
      <c r="AB41" s="52"/>
      <c r="AC41" s="52"/>
      <c r="AD41" s="52"/>
    </row>
    <row r="42" spans="1:30" s="32" customFormat="1" ht="16.5">
      <c r="A42" s="50">
        <f t="shared" si="10"/>
        <v>34</v>
      </c>
      <c r="B42" s="48" t="s">
        <v>139</v>
      </c>
      <c r="C42" s="48" t="s">
        <v>484</v>
      </c>
      <c r="D42" s="49" t="s">
        <v>819</v>
      </c>
      <c r="E42" s="47"/>
      <c r="F42" s="47"/>
      <c r="G42" s="50">
        <f t="shared" si="12"/>
        <v>0</v>
      </c>
      <c r="H42" s="50"/>
      <c r="I42" s="50"/>
      <c r="J42" s="50">
        <f t="shared" si="13"/>
        <v>0</v>
      </c>
      <c r="K42" s="50"/>
      <c r="L42" s="50"/>
      <c r="M42" s="50">
        <f t="shared" si="14"/>
        <v>0</v>
      </c>
      <c r="N42" s="50"/>
      <c r="O42" s="50"/>
      <c r="P42" s="50">
        <f t="shared" si="15"/>
        <v>0</v>
      </c>
      <c r="Q42" s="50"/>
      <c r="R42" s="50"/>
      <c r="S42" s="50">
        <f t="shared" si="16"/>
        <v>0</v>
      </c>
      <c r="T42" s="50"/>
      <c r="U42" s="50"/>
      <c r="V42" s="50">
        <f t="shared" si="17"/>
        <v>0</v>
      </c>
      <c r="W42" s="50">
        <f t="shared" si="18"/>
        <v>0</v>
      </c>
      <c r="X42" s="50">
        <f t="shared" si="18"/>
        <v>0</v>
      </c>
      <c r="Y42" s="50">
        <f t="shared" si="19"/>
        <v>0</v>
      </c>
      <c r="Z42" s="55"/>
      <c r="AA42" s="52"/>
      <c r="AB42" s="52"/>
      <c r="AC42" s="52"/>
      <c r="AD42" s="52"/>
    </row>
    <row r="43" spans="1:30" s="32" customFormat="1" ht="16.5">
      <c r="A43" s="50">
        <f t="shared" si="10"/>
        <v>35</v>
      </c>
      <c r="B43" s="48" t="s">
        <v>140</v>
      </c>
      <c r="C43" s="48" t="s">
        <v>485</v>
      </c>
      <c r="D43" s="49" t="s">
        <v>819</v>
      </c>
      <c r="E43" s="47"/>
      <c r="F43" s="47"/>
      <c r="G43" s="50">
        <f t="shared" si="12"/>
        <v>0</v>
      </c>
      <c r="H43" s="50"/>
      <c r="I43" s="50"/>
      <c r="J43" s="50">
        <f t="shared" si="13"/>
        <v>0</v>
      </c>
      <c r="K43" s="50"/>
      <c r="L43" s="50"/>
      <c r="M43" s="50">
        <f t="shared" si="14"/>
        <v>0</v>
      </c>
      <c r="N43" s="50"/>
      <c r="O43" s="50"/>
      <c r="P43" s="50">
        <f t="shared" si="15"/>
        <v>0</v>
      </c>
      <c r="Q43" s="50"/>
      <c r="R43" s="50"/>
      <c r="S43" s="50">
        <f t="shared" si="16"/>
        <v>0</v>
      </c>
      <c r="T43" s="50"/>
      <c r="U43" s="50"/>
      <c r="V43" s="50">
        <f t="shared" si="17"/>
        <v>0</v>
      </c>
      <c r="W43" s="50">
        <f t="shared" si="18"/>
        <v>0</v>
      </c>
      <c r="X43" s="50">
        <f t="shared" si="18"/>
        <v>0</v>
      </c>
      <c r="Y43" s="50">
        <f t="shared" si="19"/>
        <v>0</v>
      </c>
      <c r="Z43" s="55"/>
      <c r="AA43" s="52"/>
      <c r="AB43" s="52"/>
      <c r="AC43" s="52"/>
      <c r="AD43" s="52"/>
    </row>
    <row r="44" spans="1:30" s="32" customFormat="1" ht="16.5">
      <c r="A44" s="50"/>
      <c r="B44" s="59" t="s">
        <v>19</v>
      </c>
      <c r="C44" s="59"/>
      <c r="D44" s="60"/>
      <c r="E44" s="47"/>
      <c r="F44" s="47"/>
      <c r="G44" s="51">
        <f>SUM(G24:G43)</f>
        <v>0</v>
      </c>
      <c r="H44" s="47"/>
      <c r="I44" s="47"/>
      <c r="J44" s="51">
        <f>SUM(J24:J43)</f>
        <v>0</v>
      </c>
      <c r="K44" s="47"/>
      <c r="L44" s="47"/>
      <c r="M44" s="51">
        <f>SUM(M24:M43)</f>
        <v>0</v>
      </c>
      <c r="N44" s="47"/>
      <c r="O44" s="47"/>
      <c r="P44" s="51">
        <f>SUM(P24:P43)</f>
        <v>0</v>
      </c>
      <c r="Q44" s="47"/>
      <c r="R44" s="47"/>
      <c r="S44" s="51">
        <f>SUM(S24:S43)</f>
        <v>0</v>
      </c>
      <c r="T44" s="47"/>
      <c r="U44" s="47"/>
      <c r="V44" s="51">
        <f>SUM(V24:V43)</f>
        <v>0</v>
      </c>
      <c r="W44" s="51">
        <f>SUM(W24:W43)</f>
        <v>0</v>
      </c>
      <c r="X44" s="51">
        <f>SUM(X24:X43)</f>
        <v>0</v>
      </c>
      <c r="Y44" s="51">
        <f>SUM(W44:X44)</f>
        <v>0</v>
      </c>
      <c r="Z44" s="55"/>
      <c r="AA44" s="52"/>
      <c r="AB44" s="52"/>
      <c r="AC44" s="52"/>
      <c r="AD44" s="52"/>
    </row>
    <row r="45" spans="1:30" s="32" customFormat="1" ht="16.5">
      <c r="A45" s="50">
        <f>A43+1</f>
        <v>36</v>
      </c>
      <c r="B45" s="48" t="s">
        <v>141</v>
      </c>
      <c r="C45" s="48" t="s">
        <v>486</v>
      </c>
      <c r="D45" s="49" t="s">
        <v>820</v>
      </c>
      <c r="E45" s="47"/>
      <c r="F45" s="47"/>
      <c r="G45" s="50">
        <f t="shared" ref="G45:G60" si="20">SUM(E45+F45)</f>
        <v>0</v>
      </c>
      <c r="H45" s="50"/>
      <c r="I45" s="50"/>
      <c r="J45" s="50">
        <f t="shared" ref="J45:J60" si="21">SUM(H45+I45)</f>
        <v>0</v>
      </c>
      <c r="K45" s="50"/>
      <c r="L45" s="50"/>
      <c r="M45" s="50">
        <f t="shared" ref="M45:M60" si="22">SUM(K45+L45)</f>
        <v>0</v>
      </c>
      <c r="N45" s="50"/>
      <c r="O45" s="50"/>
      <c r="P45" s="50">
        <f t="shared" ref="P45:P60" si="23">SUM(N45+O45)</f>
        <v>0</v>
      </c>
      <c r="Q45" s="50"/>
      <c r="R45" s="50"/>
      <c r="S45" s="50">
        <f t="shared" ref="S45:S60" si="24">SUM(Q45+R45)</f>
        <v>0</v>
      </c>
      <c r="T45" s="50"/>
      <c r="U45" s="50"/>
      <c r="V45" s="50">
        <f t="shared" ref="V45:V60" si="25">SUM(T45+U45)</f>
        <v>0</v>
      </c>
      <c r="W45" s="50">
        <f t="shared" ref="W45:X60" si="26">SUM(E45+H45+K45+N45+Q45+T45)</f>
        <v>0</v>
      </c>
      <c r="X45" s="50">
        <f t="shared" si="26"/>
        <v>0</v>
      </c>
      <c r="Y45" s="50">
        <f t="shared" ref="Y45:Y60" si="27">SUM(W45+X45)</f>
        <v>0</v>
      </c>
      <c r="Z45" s="55"/>
      <c r="AA45" s="52"/>
      <c r="AB45" s="52"/>
      <c r="AC45" s="52"/>
      <c r="AD45" s="52"/>
    </row>
    <row r="46" spans="1:30" s="32" customFormat="1" ht="16.5">
      <c r="A46" s="50">
        <f t="shared" si="10"/>
        <v>37</v>
      </c>
      <c r="B46" s="48" t="s">
        <v>142</v>
      </c>
      <c r="C46" s="48" t="s">
        <v>487</v>
      </c>
      <c r="D46" s="49" t="s">
        <v>820</v>
      </c>
      <c r="E46" s="47"/>
      <c r="F46" s="47"/>
      <c r="G46" s="50">
        <f t="shared" si="20"/>
        <v>0</v>
      </c>
      <c r="H46" s="50"/>
      <c r="I46" s="50"/>
      <c r="J46" s="50">
        <f t="shared" si="21"/>
        <v>0</v>
      </c>
      <c r="K46" s="50"/>
      <c r="L46" s="50"/>
      <c r="M46" s="50">
        <f t="shared" si="22"/>
        <v>0</v>
      </c>
      <c r="N46" s="50"/>
      <c r="O46" s="50"/>
      <c r="P46" s="50">
        <f t="shared" si="23"/>
        <v>0</v>
      </c>
      <c r="Q46" s="50"/>
      <c r="R46" s="50"/>
      <c r="S46" s="50">
        <f t="shared" si="24"/>
        <v>0</v>
      </c>
      <c r="T46" s="50"/>
      <c r="U46" s="50"/>
      <c r="V46" s="50">
        <f t="shared" si="25"/>
        <v>0</v>
      </c>
      <c r="W46" s="50">
        <f t="shared" si="26"/>
        <v>0</v>
      </c>
      <c r="X46" s="50">
        <f t="shared" si="26"/>
        <v>0</v>
      </c>
      <c r="Y46" s="50">
        <f t="shared" si="27"/>
        <v>0</v>
      </c>
      <c r="Z46" s="55"/>
      <c r="AA46" s="52"/>
      <c r="AB46" s="52"/>
      <c r="AC46" s="52"/>
      <c r="AD46" s="52"/>
    </row>
    <row r="47" spans="1:30" s="32" customFormat="1" ht="16.5">
      <c r="A47" s="50">
        <f t="shared" si="10"/>
        <v>38</v>
      </c>
      <c r="B47" s="48" t="s">
        <v>143</v>
      </c>
      <c r="C47" s="48" t="s">
        <v>488</v>
      </c>
      <c r="D47" s="49" t="s">
        <v>820</v>
      </c>
      <c r="E47" s="47"/>
      <c r="F47" s="47"/>
      <c r="G47" s="50">
        <f t="shared" si="20"/>
        <v>0</v>
      </c>
      <c r="H47" s="50"/>
      <c r="I47" s="50"/>
      <c r="J47" s="50">
        <f t="shared" si="21"/>
        <v>0</v>
      </c>
      <c r="K47" s="50"/>
      <c r="L47" s="50"/>
      <c r="M47" s="50">
        <f t="shared" si="22"/>
        <v>0</v>
      </c>
      <c r="N47" s="50"/>
      <c r="O47" s="50"/>
      <c r="P47" s="50">
        <f t="shared" si="23"/>
        <v>0</v>
      </c>
      <c r="Q47" s="50"/>
      <c r="R47" s="50"/>
      <c r="S47" s="50">
        <f t="shared" si="24"/>
        <v>0</v>
      </c>
      <c r="T47" s="50"/>
      <c r="U47" s="50"/>
      <c r="V47" s="50">
        <f t="shared" si="25"/>
        <v>0</v>
      </c>
      <c r="W47" s="50">
        <f t="shared" si="26"/>
        <v>0</v>
      </c>
      <c r="X47" s="50">
        <f t="shared" si="26"/>
        <v>0</v>
      </c>
      <c r="Y47" s="50">
        <f t="shared" si="27"/>
        <v>0</v>
      </c>
      <c r="Z47" s="55"/>
      <c r="AA47" s="52"/>
      <c r="AB47" s="52"/>
      <c r="AC47" s="52"/>
      <c r="AD47" s="52"/>
    </row>
    <row r="48" spans="1:30" s="32" customFormat="1" ht="16.5">
      <c r="A48" s="50">
        <f t="shared" si="10"/>
        <v>39</v>
      </c>
      <c r="B48" s="48" t="s">
        <v>144</v>
      </c>
      <c r="C48" s="65" t="s">
        <v>489</v>
      </c>
      <c r="D48" s="49" t="s">
        <v>820</v>
      </c>
      <c r="E48" s="47"/>
      <c r="F48" s="47"/>
      <c r="G48" s="50">
        <f t="shared" si="20"/>
        <v>0</v>
      </c>
      <c r="H48" s="50"/>
      <c r="I48" s="50"/>
      <c r="J48" s="50">
        <f t="shared" si="21"/>
        <v>0</v>
      </c>
      <c r="K48" s="50"/>
      <c r="L48" s="50"/>
      <c r="M48" s="50">
        <f t="shared" si="22"/>
        <v>0</v>
      </c>
      <c r="N48" s="50"/>
      <c r="O48" s="50"/>
      <c r="P48" s="50">
        <f t="shared" si="23"/>
        <v>0</v>
      </c>
      <c r="Q48" s="50"/>
      <c r="R48" s="50"/>
      <c r="S48" s="50">
        <f t="shared" si="24"/>
        <v>0</v>
      </c>
      <c r="T48" s="50"/>
      <c r="U48" s="50"/>
      <c r="V48" s="50">
        <f t="shared" si="25"/>
        <v>0</v>
      </c>
      <c r="W48" s="50">
        <f t="shared" si="26"/>
        <v>0</v>
      </c>
      <c r="X48" s="50">
        <f t="shared" si="26"/>
        <v>0</v>
      </c>
      <c r="Y48" s="50">
        <f t="shared" si="27"/>
        <v>0</v>
      </c>
      <c r="Z48" s="55"/>
      <c r="AA48" s="52"/>
      <c r="AB48" s="52"/>
      <c r="AC48" s="52"/>
      <c r="AD48" s="52"/>
    </row>
    <row r="49" spans="1:30" s="32" customFormat="1" ht="16.5">
      <c r="A49" s="50">
        <f t="shared" si="10"/>
        <v>40</v>
      </c>
      <c r="B49" s="65" t="s">
        <v>145</v>
      </c>
      <c r="C49" s="65" t="s">
        <v>490</v>
      </c>
      <c r="D49" s="49" t="s">
        <v>820</v>
      </c>
      <c r="E49" s="47"/>
      <c r="F49" s="47"/>
      <c r="G49" s="50">
        <f t="shared" si="20"/>
        <v>0</v>
      </c>
      <c r="H49" s="50"/>
      <c r="I49" s="50"/>
      <c r="J49" s="50">
        <f t="shared" si="21"/>
        <v>0</v>
      </c>
      <c r="K49" s="50"/>
      <c r="L49" s="50"/>
      <c r="M49" s="50">
        <f t="shared" si="22"/>
        <v>0</v>
      </c>
      <c r="N49" s="50"/>
      <c r="O49" s="50"/>
      <c r="P49" s="50">
        <f t="shared" si="23"/>
        <v>0</v>
      </c>
      <c r="Q49" s="50"/>
      <c r="R49" s="50"/>
      <c r="S49" s="50">
        <f t="shared" si="24"/>
        <v>0</v>
      </c>
      <c r="T49" s="50"/>
      <c r="U49" s="50"/>
      <c r="V49" s="50">
        <f t="shared" si="25"/>
        <v>0</v>
      </c>
      <c r="W49" s="50">
        <f t="shared" si="26"/>
        <v>0</v>
      </c>
      <c r="X49" s="50">
        <f t="shared" si="26"/>
        <v>0</v>
      </c>
      <c r="Y49" s="50">
        <f t="shared" si="27"/>
        <v>0</v>
      </c>
      <c r="Z49" s="55"/>
      <c r="AA49" s="52"/>
      <c r="AB49" s="52"/>
      <c r="AC49" s="52"/>
      <c r="AD49" s="52"/>
    </row>
    <row r="50" spans="1:30" s="32" customFormat="1" ht="16.5">
      <c r="A50" s="50">
        <f t="shared" si="10"/>
        <v>41</v>
      </c>
      <c r="B50" s="48" t="s">
        <v>146</v>
      </c>
      <c r="C50" s="48" t="s">
        <v>491</v>
      </c>
      <c r="D50" s="49" t="s">
        <v>820</v>
      </c>
      <c r="E50" s="47"/>
      <c r="F50" s="47"/>
      <c r="G50" s="50">
        <f t="shared" si="20"/>
        <v>0</v>
      </c>
      <c r="H50" s="50"/>
      <c r="I50" s="50"/>
      <c r="J50" s="50">
        <f t="shared" si="21"/>
        <v>0</v>
      </c>
      <c r="K50" s="50"/>
      <c r="L50" s="50"/>
      <c r="M50" s="50">
        <f t="shared" si="22"/>
        <v>0</v>
      </c>
      <c r="N50" s="50"/>
      <c r="O50" s="50"/>
      <c r="P50" s="50">
        <f t="shared" si="23"/>
        <v>0</v>
      </c>
      <c r="Q50" s="50"/>
      <c r="R50" s="50"/>
      <c r="S50" s="50">
        <f t="shared" si="24"/>
        <v>0</v>
      </c>
      <c r="T50" s="50"/>
      <c r="U50" s="50"/>
      <c r="V50" s="50">
        <f t="shared" si="25"/>
        <v>0</v>
      </c>
      <c r="W50" s="50">
        <f t="shared" si="26"/>
        <v>0</v>
      </c>
      <c r="X50" s="50">
        <f t="shared" si="26"/>
        <v>0</v>
      </c>
      <c r="Y50" s="50">
        <f t="shared" si="27"/>
        <v>0</v>
      </c>
      <c r="Z50" s="55"/>
      <c r="AA50" s="52"/>
      <c r="AB50" s="52"/>
      <c r="AC50" s="52"/>
      <c r="AD50" s="52"/>
    </row>
    <row r="51" spans="1:30" s="32" customFormat="1" ht="16.5">
      <c r="A51" s="50">
        <f t="shared" si="10"/>
        <v>42</v>
      </c>
      <c r="B51" s="66" t="s">
        <v>147</v>
      </c>
      <c r="C51" s="66" t="s">
        <v>492</v>
      </c>
      <c r="D51" s="49" t="s">
        <v>820</v>
      </c>
      <c r="E51" s="47"/>
      <c r="F51" s="47"/>
      <c r="G51" s="50">
        <f t="shared" si="20"/>
        <v>0</v>
      </c>
      <c r="H51" s="50"/>
      <c r="I51" s="50"/>
      <c r="J51" s="50">
        <f t="shared" si="21"/>
        <v>0</v>
      </c>
      <c r="K51" s="50"/>
      <c r="L51" s="50"/>
      <c r="M51" s="50">
        <f t="shared" si="22"/>
        <v>0</v>
      </c>
      <c r="N51" s="50"/>
      <c r="O51" s="50"/>
      <c r="P51" s="50">
        <f t="shared" si="23"/>
        <v>0</v>
      </c>
      <c r="Q51" s="50"/>
      <c r="R51" s="50"/>
      <c r="S51" s="50">
        <f t="shared" si="24"/>
        <v>0</v>
      </c>
      <c r="T51" s="50"/>
      <c r="U51" s="50"/>
      <c r="V51" s="50">
        <f t="shared" si="25"/>
        <v>0</v>
      </c>
      <c r="W51" s="50">
        <f t="shared" si="26"/>
        <v>0</v>
      </c>
      <c r="X51" s="50">
        <f t="shared" si="26"/>
        <v>0</v>
      </c>
      <c r="Y51" s="50">
        <f t="shared" si="27"/>
        <v>0</v>
      </c>
      <c r="Z51" s="55"/>
      <c r="AA51" s="52"/>
      <c r="AB51" s="52"/>
      <c r="AC51" s="52"/>
      <c r="AD51" s="52"/>
    </row>
    <row r="52" spans="1:30" s="32" customFormat="1" ht="16.5">
      <c r="A52" s="50">
        <f t="shared" si="10"/>
        <v>43</v>
      </c>
      <c r="B52" s="48" t="s">
        <v>148</v>
      </c>
      <c r="C52" s="48" t="s">
        <v>493</v>
      </c>
      <c r="D52" s="49" t="s">
        <v>820</v>
      </c>
      <c r="E52" s="47"/>
      <c r="F52" s="47"/>
      <c r="G52" s="50">
        <f t="shared" si="20"/>
        <v>0</v>
      </c>
      <c r="H52" s="50"/>
      <c r="I52" s="50"/>
      <c r="J52" s="50">
        <f t="shared" si="21"/>
        <v>0</v>
      </c>
      <c r="K52" s="50"/>
      <c r="L52" s="50"/>
      <c r="M52" s="50">
        <f t="shared" si="22"/>
        <v>0</v>
      </c>
      <c r="N52" s="50"/>
      <c r="O52" s="50"/>
      <c r="P52" s="50">
        <f t="shared" si="23"/>
        <v>0</v>
      </c>
      <c r="Q52" s="50"/>
      <c r="R52" s="50"/>
      <c r="S52" s="50">
        <f t="shared" si="24"/>
        <v>0</v>
      </c>
      <c r="T52" s="50"/>
      <c r="U52" s="50"/>
      <c r="V52" s="50">
        <f t="shared" si="25"/>
        <v>0</v>
      </c>
      <c r="W52" s="50">
        <f t="shared" si="26"/>
        <v>0</v>
      </c>
      <c r="X52" s="50">
        <f t="shared" si="26"/>
        <v>0</v>
      </c>
      <c r="Y52" s="50">
        <f t="shared" si="27"/>
        <v>0</v>
      </c>
      <c r="Z52" s="55"/>
      <c r="AA52" s="52"/>
      <c r="AB52" s="52"/>
      <c r="AC52" s="52"/>
      <c r="AD52" s="52"/>
    </row>
    <row r="53" spans="1:30" s="32" customFormat="1" ht="16.5">
      <c r="A53" s="50">
        <f t="shared" si="10"/>
        <v>44</v>
      </c>
      <c r="B53" s="48" t="s">
        <v>149</v>
      </c>
      <c r="C53" s="48" t="s">
        <v>494</v>
      </c>
      <c r="D53" s="49" t="s">
        <v>820</v>
      </c>
      <c r="E53" s="47"/>
      <c r="F53" s="47"/>
      <c r="G53" s="50">
        <f t="shared" si="20"/>
        <v>0</v>
      </c>
      <c r="H53" s="50"/>
      <c r="I53" s="50"/>
      <c r="J53" s="50">
        <f t="shared" si="21"/>
        <v>0</v>
      </c>
      <c r="K53" s="50"/>
      <c r="L53" s="50"/>
      <c r="M53" s="50">
        <f t="shared" si="22"/>
        <v>0</v>
      </c>
      <c r="N53" s="50"/>
      <c r="O53" s="50"/>
      <c r="P53" s="50">
        <f t="shared" si="23"/>
        <v>0</v>
      </c>
      <c r="Q53" s="50"/>
      <c r="R53" s="50"/>
      <c r="S53" s="50">
        <f t="shared" si="24"/>
        <v>0</v>
      </c>
      <c r="T53" s="50"/>
      <c r="U53" s="50"/>
      <c r="V53" s="50">
        <f t="shared" si="25"/>
        <v>0</v>
      </c>
      <c r="W53" s="50">
        <f t="shared" si="26"/>
        <v>0</v>
      </c>
      <c r="X53" s="50">
        <f t="shared" si="26"/>
        <v>0</v>
      </c>
      <c r="Y53" s="50">
        <f t="shared" si="27"/>
        <v>0</v>
      </c>
      <c r="Z53" s="55"/>
      <c r="AA53" s="52"/>
      <c r="AB53" s="52"/>
      <c r="AC53" s="52"/>
      <c r="AD53" s="52"/>
    </row>
    <row r="54" spans="1:30" s="32" customFormat="1" ht="16.5">
      <c r="A54" s="50">
        <f t="shared" si="10"/>
        <v>45</v>
      </c>
      <c r="B54" s="48" t="s">
        <v>150</v>
      </c>
      <c r="C54" s="48" t="s">
        <v>495</v>
      </c>
      <c r="D54" s="49" t="s">
        <v>820</v>
      </c>
      <c r="E54" s="47"/>
      <c r="F54" s="47"/>
      <c r="G54" s="50">
        <f t="shared" si="20"/>
        <v>0</v>
      </c>
      <c r="H54" s="50"/>
      <c r="I54" s="50"/>
      <c r="J54" s="50">
        <f t="shared" si="21"/>
        <v>0</v>
      </c>
      <c r="K54" s="50"/>
      <c r="L54" s="50"/>
      <c r="M54" s="50">
        <f t="shared" si="22"/>
        <v>0</v>
      </c>
      <c r="N54" s="50"/>
      <c r="O54" s="50"/>
      <c r="P54" s="50">
        <f t="shared" si="23"/>
        <v>0</v>
      </c>
      <c r="Q54" s="50"/>
      <c r="R54" s="50"/>
      <c r="S54" s="50">
        <f t="shared" si="24"/>
        <v>0</v>
      </c>
      <c r="T54" s="50"/>
      <c r="U54" s="50"/>
      <c r="V54" s="50">
        <f t="shared" si="25"/>
        <v>0</v>
      </c>
      <c r="W54" s="50">
        <f t="shared" si="26"/>
        <v>0</v>
      </c>
      <c r="X54" s="50">
        <f t="shared" si="26"/>
        <v>0</v>
      </c>
      <c r="Y54" s="50">
        <f t="shared" si="27"/>
        <v>0</v>
      </c>
      <c r="Z54" s="55"/>
      <c r="AA54" s="52"/>
      <c r="AB54" s="52"/>
      <c r="AC54" s="52"/>
      <c r="AD54" s="52"/>
    </row>
    <row r="55" spans="1:30" s="32" customFormat="1" ht="16.5">
      <c r="A55" s="50">
        <f t="shared" si="10"/>
        <v>46</v>
      </c>
      <c r="B55" s="48" t="s">
        <v>151</v>
      </c>
      <c r="C55" s="48" t="s">
        <v>496</v>
      </c>
      <c r="D55" s="49" t="s">
        <v>820</v>
      </c>
      <c r="E55" s="47"/>
      <c r="F55" s="47"/>
      <c r="G55" s="50">
        <f t="shared" si="20"/>
        <v>0</v>
      </c>
      <c r="H55" s="50"/>
      <c r="I55" s="50"/>
      <c r="J55" s="50">
        <f t="shared" si="21"/>
        <v>0</v>
      </c>
      <c r="K55" s="50"/>
      <c r="L55" s="50"/>
      <c r="M55" s="50">
        <f t="shared" si="22"/>
        <v>0</v>
      </c>
      <c r="N55" s="50"/>
      <c r="O55" s="50"/>
      <c r="P55" s="50">
        <f t="shared" si="23"/>
        <v>0</v>
      </c>
      <c r="Q55" s="50"/>
      <c r="R55" s="50"/>
      <c r="S55" s="50">
        <f t="shared" si="24"/>
        <v>0</v>
      </c>
      <c r="T55" s="50"/>
      <c r="U55" s="50"/>
      <c r="V55" s="50">
        <f t="shared" si="25"/>
        <v>0</v>
      </c>
      <c r="W55" s="50">
        <f t="shared" si="26"/>
        <v>0</v>
      </c>
      <c r="X55" s="50">
        <f t="shared" si="26"/>
        <v>0</v>
      </c>
      <c r="Y55" s="50">
        <f t="shared" si="27"/>
        <v>0</v>
      </c>
      <c r="Z55" s="55"/>
      <c r="AA55" s="52"/>
      <c r="AB55" s="52"/>
      <c r="AC55" s="52"/>
      <c r="AD55" s="52"/>
    </row>
    <row r="56" spans="1:30" s="32" customFormat="1" ht="16.5">
      <c r="A56" s="50">
        <f t="shared" si="10"/>
        <v>47</v>
      </c>
      <c r="B56" s="48" t="s">
        <v>152</v>
      </c>
      <c r="C56" s="48" t="s">
        <v>497</v>
      </c>
      <c r="D56" s="49" t="s">
        <v>820</v>
      </c>
      <c r="E56" s="47"/>
      <c r="F56" s="47"/>
      <c r="G56" s="50">
        <f t="shared" si="20"/>
        <v>0</v>
      </c>
      <c r="H56" s="50"/>
      <c r="I56" s="50"/>
      <c r="J56" s="50">
        <f t="shared" si="21"/>
        <v>0</v>
      </c>
      <c r="K56" s="50"/>
      <c r="L56" s="50"/>
      <c r="M56" s="50">
        <f t="shared" si="22"/>
        <v>0</v>
      </c>
      <c r="N56" s="50"/>
      <c r="O56" s="50"/>
      <c r="P56" s="50">
        <f t="shared" si="23"/>
        <v>0</v>
      </c>
      <c r="Q56" s="50"/>
      <c r="R56" s="50"/>
      <c r="S56" s="50">
        <f t="shared" si="24"/>
        <v>0</v>
      </c>
      <c r="T56" s="50"/>
      <c r="U56" s="50"/>
      <c r="V56" s="50">
        <f t="shared" si="25"/>
        <v>0</v>
      </c>
      <c r="W56" s="50">
        <f t="shared" si="26"/>
        <v>0</v>
      </c>
      <c r="X56" s="50">
        <f t="shared" si="26"/>
        <v>0</v>
      </c>
      <c r="Y56" s="50">
        <f t="shared" si="27"/>
        <v>0</v>
      </c>
      <c r="Z56" s="55"/>
      <c r="AA56" s="52"/>
      <c r="AB56" s="52"/>
      <c r="AC56" s="52"/>
      <c r="AD56" s="52"/>
    </row>
    <row r="57" spans="1:30" s="32" customFormat="1" ht="16.5">
      <c r="A57" s="50">
        <f t="shared" si="10"/>
        <v>48</v>
      </c>
      <c r="B57" s="48" t="s">
        <v>153</v>
      </c>
      <c r="C57" s="48" t="s">
        <v>498</v>
      </c>
      <c r="D57" s="49" t="s">
        <v>820</v>
      </c>
      <c r="E57" s="47"/>
      <c r="F57" s="47"/>
      <c r="G57" s="50">
        <f t="shared" si="20"/>
        <v>0</v>
      </c>
      <c r="H57" s="50"/>
      <c r="I57" s="50"/>
      <c r="J57" s="50">
        <f t="shared" si="21"/>
        <v>0</v>
      </c>
      <c r="K57" s="50"/>
      <c r="L57" s="50"/>
      <c r="M57" s="50">
        <f t="shared" si="22"/>
        <v>0</v>
      </c>
      <c r="N57" s="50"/>
      <c r="O57" s="50"/>
      <c r="P57" s="50">
        <f t="shared" si="23"/>
        <v>0</v>
      </c>
      <c r="Q57" s="50"/>
      <c r="R57" s="50"/>
      <c r="S57" s="50">
        <f t="shared" si="24"/>
        <v>0</v>
      </c>
      <c r="T57" s="50"/>
      <c r="U57" s="50"/>
      <c r="V57" s="50">
        <f t="shared" si="25"/>
        <v>0</v>
      </c>
      <c r="W57" s="50">
        <f t="shared" si="26"/>
        <v>0</v>
      </c>
      <c r="X57" s="50">
        <f t="shared" si="26"/>
        <v>0</v>
      </c>
      <c r="Y57" s="50">
        <f t="shared" si="27"/>
        <v>0</v>
      </c>
      <c r="Z57" s="55"/>
      <c r="AA57" s="52"/>
      <c r="AB57" s="52"/>
      <c r="AC57" s="52"/>
      <c r="AD57" s="52"/>
    </row>
    <row r="58" spans="1:30" s="32" customFormat="1" ht="16.5">
      <c r="A58" s="50">
        <f t="shared" si="10"/>
        <v>49</v>
      </c>
      <c r="B58" s="48" t="s">
        <v>154</v>
      </c>
      <c r="C58" s="48" t="s">
        <v>499</v>
      </c>
      <c r="D58" s="49" t="s">
        <v>820</v>
      </c>
      <c r="E58" s="47"/>
      <c r="F58" s="47"/>
      <c r="G58" s="50">
        <f t="shared" si="20"/>
        <v>0</v>
      </c>
      <c r="H58" s="50"/>
      <c r="I58" s="50"/>
      <c r="J58" s="50">
        <f t="shared" si="21"/>
        <v>0</v>
      </c>
      <c r="K58" s="50"/>
      <c r="L58" s="50"/>
      <c r="M58" s="50">
        <f t="shared" si="22"/>
        <v>0</v>
      </c>
      <c r="N58" s="50"/>
      <c r="O58" s="50"/>
      <c r="P58" s="50">
        <f t="shared" si="23"/>
        <v>0</v>
      </c>
      <c r="Q58" s="50"/>
      <c r="R58" s="50"/>
      <c r="S58" s="50">
        <f t="shared" si="24"/>
        <v>0</v>
      </c>
      <c r="T58" s="50"/>
      <c r="U58" s="50"/>
      <c r="V58" s="50">
        <f t="shared" si="25"/>
        <v>0</v>
      </c>
      <c r="W58" s="50">
        <f t="shared" si="26"/>
        <v>0</v>
      </c>
      <c r="X58" s="50">
        <f t="shared" si="26"/>
        <v>0</v>
      </c>
      <c r="Y58" s="50">
        <f t="shared" si="27"/>
        <v>0</v>
      </c>
      <c r="Z58" s="55"/>
      <c r="AA58" s="52"/>
      <c r="AB58" s="52"/>
      <c r="AC58" s="52"/>
      <c r="AD58" s="52"/>
    </row>
    <row r="59" spans="1:30" s="32" customFormat="1" ht="16.5">
      <c r="A59" s="50">
        <f t="shared" si="10"/>
        <v>50</v>
      </c>
      <c r="B59" s="48" t="s">
        <v>155</v>
      </c>
      <c r="C59" s="48" t="s">
        <v>500</v>
      </c>
      <c r="D59" s="49" t="s">
        <v>820</v>
      </c>
      <c r="E59" s="47"/>
      <c r="F59" s="47"/>
      <c r="G59" s="50">
        <f t="shared" si="20"/>
        <v>0</v>
      </c>
      <c r="H59" s="50"/>
      <c r="I59" s="50"/>
      <c r="J59" s="50">
        <f t="shared" si="21"/>
        <v>0</v>
      </c>
      <c r="K59" s="50"/>
      <c r="L59" s="50"/>
      <c r="M59" s="50">
        <f t="shared" si="22"/>
        <v>0</v>
      </c>
      <c r="N59" s="50"/>
      <c r="O59" s="50"/>
      <c r="P59" s="50">
        <f t="shared" si="23"/>
        <v>0</v>
      </c>
      <c r="Q59" s="50"/>
      <c r="R59" s="50"/>
      <c r="S59" s="50">
        <f t="shared" si="24"/>
        <v>0</v>
      </c>
      <c r="T59" s="50"/>
      <c r="U59" s="50"/>
      <c r="V59" s="50">
        <f t="shared" si="25"/>
        <v>0</v>
      </c>
      <c r="W59" s="50">
        <f t="shared" si="26"/>
        <v>0</v>
      </c>
      <c r="X59" s="50">
        <f t="shared" si="26"/>
        <v>0</v>
      </c>
      <c r="Y59" s="50">
        <f t="shared" si="27"/>
        <v>0</v>
      </c>
      <c r="Z59" s="55"/>
      <c r="AA59" s="52"/>
      <c r="AB59" s="52"/>
      <c r="AC59" s="52"/>
      <c r="AD59" s="52"/>
    </row>
    <row r="60" spans="1:30" s="32" customFormat="1" ht="16.5">
      <c r="A60" s="50">
        <f t="shared" si="10"/>
        <v>51</v>
      </c>
      <c r="B60" s="48" t="s">
        <v>156</v>
      </c>
      <c r="C60" s="48" t="s">
        <v>501</v>
      </c>
      <c r="D60" s="49" t="s">
        <v>820</v>
      </c>
      <c r="E60" s="47"/>
      <c r="F60" s="47"/>
      <c r="G60" s="50">
        <f t="shared" si="20"/>
        <v>0</v>
      </c>
      <c r="H60" s="50"/>
      <c r="I60" s="50"/>
      <c r="J60" s="50">
        <f t="shared" si="21"/>
        <v>0</v>
      </c>
      <c r="K60" s="50"/>
      <c r="L60" s="50"/>
      <c r="M60" s="50">
        <f t="shared" si="22"/>
        <v>0</v>
      </c>
      <c r="N60" s="50"/>
      <c r="O60" s="50"/>
      <c r="P60" s="50">
        <f t="shared" si="23"/>
        <v>0</v>
      </c>
      <c r="Q60" s="50"/>
      <c r="R60" s="50"/>
      <c r="S60" s="50">
        <f t="shared" si="24"/>
        <v>0</v>
      </c>
      <c r="T60" s="50"/>
      <c r="U60" s="50"/>
      <c r="V60" s="50">
        <f t="shared" si="25"/>
        <v>0</v>
      </c>
      <c r="W60" s="50">
        <f t="shared" si="26"/>
        <v>0</v>
      </c>
      <c r="X60" s="50">
        <f t="shared" si="26"/>
        <v>0</v>
      </c>
      <c r="Y60" s="50">
        <f t="shared" si="27"/>
        <v>0</v>
      </c>
      <c r="Z60" s="55"/>
      <c r="AA60" s="52"/>
      <c r="AB60" s="52"/>
      <c r="AC60" s="52"/>
      <c r="AD60" s="52"/>
    </row>
    <row r="61" spans="1:30" s="33" customFormat="1" ht="16.5">
      <c r="A61" s="51"/>
      <c r="B61" s="59" t="s">
        <v>19</v>
      </c>
      <c r="C61" s="59"/>
      <c r="D61" s="60"/>
      <c r="E61" s="61"/>
      <c r="F61" s="61"/>
      <c r="G61" s="51">
        <f>SUM(G45:G60)</f>
        <v>0</v>
      </c>
      <c r="H61" s="61"/>
      <c r="I61" s="61"/>
      <c r="J61" s="51">
        <f>SUM(J45:J60)</f>
        <v>0</v>
      </c>
      <c r="K61" s="61"/>
      <c r="L61" s="61"/>
      <c r="M61" s="51">
        <f>SUM(M45:M60)</f>
        <v>0</v>
      </c>
      <c r="N61" s="61"/>
      <c r="O61" s="61"/>
      <c r="P61" s="51">
        <f>SUM(P45:P60)</f>
        <v>0</v>
      </c>
      <c r="Q61" s="61"/>
      <c r="R61" s="61"/>
      <c r="S61" s="51">
        <f>SUM(S45:S60)</f>
        <v>0</v>
      </c>
      <c r="T61" s="61"/>
      <c r="U61" s="61"/>
      <c r="V61" s="51">
        <f>SUM(V45:V60)</f>
        <v>0</v>
      </c>
      <c r="W61" s="51">
        <f>SUM(W45:W60)</f>
        <v>0</v>
      </c>
      <c r="X61" s="51">
        <f>SUM(X45:X60)</f>
        <v>0</v>
      </c>
      <c r="Y61" s="51">
        <f>SUM(W61:X61)</f>
        <v>0</v>
      </c>
      <c r="Z61" s="55"/>
      <c r="AA61" s="62"/>
      <c r="AB61" s="62"/>
      <c r="AC61" s="62"/>
      <c r="AD61" s="62"/>
    </row>
    <row r="62" spans="1:30" s="32" customFormat="1" ht="16.5">
      <c r="A62" s="50">
        <f>A60+1</f>
        <v>52</v>
      </c>
      <c r="B62" s="67" t="s">
        <v>157</v>
      </c>
      <c r="C62" s="67" t="s">
        <v>502</v>
      </c>
      <c r="D62" s="49" t="s">
        <v>821</v>
      </c>
      <c r="E62" s="47"/>
      <c r="F62" s="47"/>
      <c r="G62" s="50">
        <f t="shared" ref="G62:G86" si="28">SUM(E62+F62)</f>
        <v>0</v>
      </c>
      <c r="H62" s="50"/>
      <c r="I62" s="50"/>
      <c r="J62" s="50">
        <f t="shared" ref="J62:J86" si="29">SUM(H62+I62)</f>
        <v>0</v>
      </c>
      <c r="K62" s="50"/>
      <c r="L62" s="50"/>
      <c r="M62" s="50">
        <f t="shared" ref="M62:M86" si="30">SUM(K62+L62)</f>
        <v>0</v>
      </c>
      <c r="N62" s="50"/>
      <c r="O62" s="50"/>
      <c r="P62" s="50">
        <f t="shared" ref="P62:P86" si="31">SUM(N62+O62)</f>
        <v>0</v>
      </c>
      <c r="Q62" s="50"/>
      <c r="R62" s="50"/>
      <c r="S62" s="50">
        <f t="shared" ref="S62:S86" si="32">SUM(Q62+R62)</f>
        <v>0</v>
      </c>
      <c r="T62" s="50"/>
      <c r="U62" s="50"/>
      <c r="V62" s="50">
        <f t="shared" ref="V62:V86" si="33">SUM(T62+U62)</f>
        <v>0</v>
      </c>
      <c r="W62" s="50">
        <f t="shared" ref="W62:X86" si="34">SUM(E62+H62+K62+N62+Q62+T62)</f>
        <v>0</v>
      </c>
      <c r="X62" s="50">
        <f t="shared" si="34"/>
        <v>0</v>
      </c>
      <c r="Y62" s="50">
        <f t="shared" ref="Y62:Y86" si="35">SUM(W62+X62)</f>
        <v>0</v>
      </c>
      <c r="Z62" s="55"/>
      <c r="AA62" s="52"/>
      <c r="AB62" s="52"/>
      <c r="AC62" s="52"/>
      <c r="AD62" s="52"/>
    </row>
    <row r="63" spans="1:30" s="32" customFormat="1" ht="16.5">
      <c r="A63" s="50">
        <f t="shared" si="10"/>
        <v>53</v>
      </c>
      <c r="B63" s="67" t="s">
        <v>158</v>
      </c>
      <c r="C63" s="67" t="s">
        <v>503</v>
      </c>
      <c r="D63" s="49" t="s">
        <v>821</v>
      </c>
      <c r="E63" s="47"/>
      <c r="F63" s="47"/>
      <c r="G63" s="50">
        <f t="shared" si="28"/>
        <v>0</v>
      </c>
      <c r="H63" s="50"/>
      <c r="I63" s="50"/>
      <c r="J63" s="50">
        <f t="shared" si="29"/>
        <v>0</v>
      </c>
      <c r="K63" s="50"/>
      <c r="L63" s="50"/>
      <c r="M63" s="50">
        <f t="shared" si="30"/>
        <v>0</v>
      </c>
      <c r="N63" s="50"/>
      <c r="O63" s="50"/>
      <c r="P63" s="50">
        <f t="shared" si="31"/>
        <v>0</v>
      </c>
      <c r="Q63" s="50"/>
      <c r="R63" s="50"/>
      <c r="S63" s="50">
        <f t="shared" si="32"/>
        <v>0</v>
      </c>
      <c r="T63" s="50"/>
      <c r="U63" s="50"/>
      <c r="V63" s="50">
        <f t="shared" si="33"/>
        <v>0</v>
      </c>
      <c r="W63" s="50">
        <f t="shared" si="34"/>
        <v>0</v>
      </c>
      <c r="X63" s="50">
        <f t="shared" si="34"/>
        <v>0</v>
      </c>
      <c r="Y63" s="50">
        <f t="shared" si="35"/>
        <v>0</v>
      </c>
      <c r="Z63" s="51"/>
      <c r="AA63" s="52"/>
      <c r="AB63" s="52"/>
      <c r="AC63" s="52"/>
      <c r="AD63" s="52"/>
    </row>
    <row r="64" spans="1:30" s="32" customFormat="1" ht="16.5">
      <c r="A64" s="50">
        <f t="shared" si="10"/>
        <v>54</v>
      </c>
      <c r="B64" s="67" t="s">
        <v>159</v>
      </c>
      <c r="C64" s="67" t="s">
        <v>504</v>
      </c>
      <c r="D64" s="49" t="s">
        <v>821</v>
      </c>
      <c r="E64" s="47"/>
      <c r="F64" s="47"/>
      <c r="G64" s="50">
        <f t="shared" si="28"/>
        <v>0</v>
      </c>
      <c r="H64" s="50"/>
      <c r="I64" s="50"/>
      <c r="J64" s="50">
        <f t="shared" si="29"/>
        <v>0</v>
      </c>
      <c r="K64" s="50"/>
      <c r="L64" s="50"/>
      <c r="M64" s="50">
        <f t="shared" si="30"/>
        <v>0</v>
      </c>
      <c r="N64" s="50"/>
      <c r="O64" s="50"/>
      <c r="P64" s="50">
        <f t="shared" si="31"/>
        <v>0</v>
      </c>
      <c r="Q64" s="50"/>
      <c r="R64" s="50"/>
      <c r="S64" s="50">
        <f t="shared" si="32"/>
        <v>0</v>
      </c>
      <c r="T64" s="50"/>
      <c r="U64" s="50"/>
      <c r="V64" s="50">
        <f t="shared" si="33"/>
        <v>0</v>
      </c>
      <c r="W64" s="50">
        <f t="shared" si="34"/>
        <v>0</v>
      </c>
      <c r="X64" s="50">
        <f t="shared" si="34"/>
        <v>0</v>
      </c>
      <c r="Y64" s="50">
        <f t="shared" si="35"/>
        <v>0</v>
      </c>
      <c r="Z64" s="55"/>
      <c r="AA64" s="52"/>
      <c r="AB64" s="52"/>
      <c r="AC64" s="52"/>
      <c r="AD64" s="52"/>
    </row>
    <row r="65" spans="1:30" s="32" customFormat="1" ht="16.5">
      <c r="A65" s="50">
        <f t="shared" si="10"/>
        <v>55</v>
      </c>
      <c r="B65" s="67" t="s">
        <v>160</v>
      </c>
      <c r="C65" s="67" t="s">
        <v>505</v>
      </c>
      <c r="D65" s="49" t="s">
        <v>821</v>
      </c>
      <c r="E65" s="47"/>
      <c r="F65" s="47"/>
      <c r="G65" s="50">
        <f t="shared" si="28"/>
        <v>0</v>
      </c>
      <c r="H65" s="50"/>
      <c r="I65" s="50"/>
      <c r="J65" s="50">
        <f t="shared" si="29"/>
        <v>0</v>
      </c>
      <c r="K65" s="50"/>
      <c r="L65" s="50"/>
      <c r="M65" s="50">
        <f t="shared" si="30"/>
        <v>0</v>
      </c>
      <c r="N65" s="50"/>
      <c r="O65" s="50"/>
      <c r="P65" s="50">
        <f t="shared" si="31"/>
        <v>0</v>
      </c>
      <c r="Q65" s="50"/>
      <c r="R65" s="50"/>
      <c r="S65" s="50">
        <f t="shared" si="32"/>
        <v>0</v>
      </c>
      <c r="T65" s="50"/>
      <c r="U65" s="50"/>
      <c r="V65" s="50">
        <f t="shared" si="33"/>
        <v>0</v>
      </c>
      <c r="W65" s="50">
        <f t="shared" si="34"/>
        <v>0</v>
      </c>
      <c r="X65" s="50">
        <f t="shared" si="34"/>
        <v>0</v>
      </c>
      <c r="Y65" s="50">
        <f t="shared" si="35"/>
        <v>0</v>
      </c>
      <c r="Z65" s="55"/>
      <c r="AA65" s="52"/>
      <c r="AB65" s="52"/>
      <c r="AC65" s="52"/>
      <c r="AD65" s="52"/>
    </row>
    <row r="66" spans="1:30" s="32" customFormat="1" ht="16.5">
      <c r="A66" s="50">
        <f t="shared" si="10"/>
        <v>56</v>
      </c>
      <c r="B66" s="67" t="s">
        <v>161</v>
      </c>
      <c r="C66" s="67" t="s">
        <v>506</v>
      </c>
      <c r="D66" s="49" t="s">
        <v>821</v>
      </c>
      <c r="E66" s="47"/>
      <c r="F66" s="47"/>
      <c r="G66" s="50">
        <f t="shared" si="28"/>
        <v>0</v>
      </c>
      <c r="H66" s="50"/>
      <c r="I66" s="50"/>
      <c r="J66" s="50">
        <f t="shared" si="29"/>
        <v>0</v>
      </c>
      <c r="K66" s="50"/>
      <c r="L66" s="50"/>
      <c r="M66" s="50">
        <f t="shared" si="30"/>
        <v>0</v>
      </c>
      <c r="N66" s="50"/>
      <c r="O66" s="50"/>
      <c r="P66" s="50">
        <f t="shared" si="31"/>
        <v>0</v>
      </c>
      <c r="Q66" s="50"/>
      <c r="R66" s="50"/>
      <c r="S66" s="50">
        <f t="shared" si="32"/>
        <v>0</v>
      </c>
      <c r="T66" s="50"/>
      <c r="U66" s="50"/>
      <c r="V66" s="50">
        <f t="shared" si="33"/>
        <v>0</v>
      </c>
      <c r="W66" s="50">
        <f t="shared" si="34"/>
        <v>0</v>
      </c>
      <c r="X66" s="50">
        <f t="shared" si="34"/>
        <v>0</v>
      </c>
      <c r="Y66" s="50">
        <f t="shared" si="35"/>
        <v>0</v>
      </c>
      <c r="Z66" s="55"/>
      <c r="AA66" s="52"/>
      <c r="AB66" s="52"/>
      <c r="AC66" s="52"/>
      <c r="AD66" s="52"/>
    </row>
    <row r="67" spans="1:30" s="32" customFormat="1" ht="16.5">
      <c r="A67" s="50">
        <f t="shared" si="10"/>
        <v>57</v>
      </c>
      <c r="B67" s="67" t="s">
        <v>162</v>
      </c>
      <c r="C67" s="67" t="s">
        <v>507</v>
      </c>
      <c r="D67" s="49" t="s">
        <v>821</v>
      </c>
      <c r="E67" s="47"/>
      <c r="F67" s="47"/>
      <c r="G67" s="50">
        <f t="shared" si="28"/>
        <v>0</v>
      </c>
      <c r="H67" s="50"/>
      <c r="I67" s="50"/>
      <c r="J67" s="50">
        <f t="shared" si="29"/>
        <v>0</v>
      </c>
      <c r="K67" s="50"/>
      <c r="L67" s="50"/>
      <c r="M67" s="50">
        <f t="shared" si="30"/>
        <v>0</v>
      </c>
      <c r="N67" s="50"/>
      <c r="O67" s="50"/>
      <c r="P67" s="50">
        <f t="shared" si="31"/>
        <v>0</v>
      </c>
      <c r="Q67" s="50"/>
      <c r="R67" s="50"/>
      <c r="S67" s="50">
        <f t="shared" si="32"/>
        <v>0</v>
      </c>
      <c r="T67" s="50"/>
      <c r="U67" s="50"/>
      <c r="V67" s="50">
        <f t="shared" si="33"/>
        <v>0</v>
      </c>
      <c r="W67" s="50">
        <f t="shared" si="34"/>
        <v>0</v>
      </c>
      <c r="X67" s="50">
        <f t="shared" si="34"/>
        <v>0</v>
      </c>
      <c r="Y67" s="50">
        <f t="shared" si="35"/>
        <v>0</v>
      </c>
      <c r="Z67" s="55"/>
      <c r="AA67" s="52"/>
      <c r="AB67" s="52"/>
      <c r="AC67" s="52"/>
      <c r="AD67" s="52"/>
    </row>
    <row r="68" spans="1:30" s="32" customFormat="1" ht="16.5">
      <c r="A68" s="50">
        <f t="shared" si="10"/>
        <v>58</v>
      </c>
      <c r="B68" s="68" t="s">
        <v>163</v>
      </c>
      <c r="C68" s="68" t="s">
        <v>508</v>
      </c>
      <c r="D68" s="49" t="s">
        <v>821</v>
      </c>
      <c r="E68" s="47"/>
      <c r="F68" s="47"/>
      <c r="G68" s="50">
        <f t="shared" si="28"/>
        <v>0</v>
      </c>
      <c r="H68" s="50"/>
      <c r="I68" s="50"/>
      <c r="J68" s="50">
        <f t="shared" si="29"/>
        <v>0</v>
      </c>
      <c r="K68" s="50"/>
      <c r="L68" s="50"/>
      <c r="M68" s="50">
        <f t="shared" si="30"/>
        <v>0</v>
      </c>
      <c r="N68" s="50"/>
      <c r="O68" s="50"/>
      <c r="P68" s="50">
        <f t="shared" si="31"/>
        <v>0</v>
      </c>
      <c r="Q68" s="50"/>
      <c r="R68" s="50"/>
      <c r="S68" s="50">
        <f t="shared" si="32"/>
        <v>0</v>
      </c>
      <c r="T68" s="50"/>
      <c r="U68" s="50"/>
      <c r="V68" s="50">
        <f t="shared" si="33"/>
        <v>0</v>
      </c>
      <c r="W68" s="50">
        <f t="shared" si="34"/>
        <v>0</v>
      </c>
      <c r="X68" s="50">
        <f t="shared" si="34"/>
        <v>0</v>
      </c>
      <c r="Y68" s="50">
        <f t="shared" si="35"/>
        <v>0</v>
      </c>
      <c r="Z68" s="55"/>
      <c r="AA68" s="52"/>
      <c r="AB68" s="52"/>
      <c r="AC68" s="52"/>
      <c r="AD68" s="52"/>
    </row>
    <row r="69" spans="1:30" s="32" customFormat="1" ht="16.5">
      <c r="A69" s="50">
        <f t="shared" si="10"/>
        <v>59</v>
      </c>
      <c r="B69" s="67" t="s">
        <v>164</v>
      </c>
      <c r="C69" s="67" t="s">
        <v>509</v>
      </c>
      <c r="D69" s="49" t="s">
        <v>821</v>
      </c>
      <c r="E69" s="47"/>
      <c r="F69" s="47"/>
      <c r="G69" s="50">
        <f t="shared" si="28"/>
        <v>0</v>
      </c>
      <c r="H69" s="50"/>
      <c r="I69" s="50"/>
      <c r="J69" s="50">
        <f t="shared" si="29"/>
        <v>0</v>
      </c>
      <c r="K69" s="50"/>
      <c r="L69" s="50"/>
      <c r="M69" s="50">
        <f t="shared" si="30"/>
        <v>0</v>
      </c>
      <c r="N69" s="50"/>
      <c r="O69" s="50"/>
      <c r="P69" s="50">
        <f t="shared" si="31"/>
        <v>0</v>
      </c>
      <c r="Q69" s="50"/>
      <c r="R69" s="50"/>
      <c r="S69" s="50">
        <f t="shared" si="32"/>
        <v>0</v>
      </c>
      <c r="T69" s="50"/>
      <c r="U69" s="50"/>
      <c r="V69" s="50">
        <f t="shared" si="33"/>
        <v>0</v>
      </c>
      <c r="W69" s="50">
        <f t="shared" si="34"/>
        <v>0</v>
      </c>
      <c r="X69" s="50">
        <f t="shared" si="34"/>
        <v>0</v>
      </c>
      <c r="Y69" s="50">
        <f t="shared" si="35"/>
        <v>0</v>
      </c>
      <c r="Z69" s="55"/>
      <c r="AA69" s="52"/>
      <c r="AB69" s="52"/>
      <c r="AC69" s="52"/>
      <c r="AD69" s="52"/>
    </row>
    <row r="70" spans="1:30" s="32" customFormat="1" ht="16.5">
      <c r="A70" s="50">
        <f t="shared" si="10"/>
        <v>60</v>
      </c>
      <c r="B70" s="68" t="s">
        <v>165</v>
      </c>
      <c r="C70" s="68" t="s">
        <v>510</v>
      </c>
      <c r="D70" s="49" t="s">
        <v>821</v>
      </c>
      <c r="E70" s="47"/>
      <c r="F70" s="47"/>
      <c r="G70" s="50">
        <f t="shared" si="28"/>
        <v>0</v>
      </c>
      <c r="H70" s="50"/>
      <c r="I70" s="50"/>
      <c r="J70" s="50">
        <f t="shared" si="29"/>
        <v>0</v>
      </c>
      <c r="K70" s="50"/>
      <c r="L70" s="50"/>
      <c r="M70" s="50">
        <f t="shared" si="30"/>
        <v>0</v>
      </c>
      <c r="N70" s="50"/>
      <c r="O70" s="50"/>
      <c r="P70" s="50">
        <f t="shared" si="31"/>
        <v>0</v>
      </c>
      <c r="Q70" s="50"/>
      <c r="R70" s="50"/>
      <c r="S70" s="50">
        <f t="shared" si="32"/>
        <v>0</v>
      </c>
      <c r="T70" s="50"/>
      <c r="U70" s="50"/>
      <c r="V70" s="50">
        <f t="shared" si="33"/>
        <v>0</v>
      </c>
      <c r="W70" s="50">
        <f t="shared" si="34"/>
        <v>0</v>
      </c>
      <c r="X70" s="50">
        <f t="shared" si="34"/>
        <v>0</v>
      </c>
      <c r="Y70" s="50">
        <f t="shared" si="35"/>
        <v>0</v>
      </c>
      <c r="Z70" s="55"/>
      <c r="AA70" s="52"/>
      <c r="AB70" s="52"/>
      <c r="AC70" s="52"/>
      <c r="AD70" s="52"/>
    </row>
    <row r="71" spans="1:30" s="32" customFormat="1" ht="16.5">
      <c r="A71" s="50">
        <f t="shared" si="10"/>
        <v>61</v>
      </c>
      <c r="B71" s="67" t="s">
        <v>166</v>
      </c>
      <c r="C71" s="67" t="s">
        <v>511</v>
      </c>
      <c r="D71" s="49" t="s">
        <v>821</v>
      </c>
      <c r="E71" s="47"/>
      <c r="F71" s="47"/>
      <c r="G71" s="50">
        <f t="shared" si="28"/>
        <v>0</v>
      </c>
      <c r="H71" s="50"/>
      <c r="I71" s="50"/>
      <c r="J71" s="50">
        <f t="shared" si="29"/>
        <v>0</v>
      </c>
      <c r="K71" s="50"/>
      <c r="L71" s="50"/>
      <c r="M71" s="50">
        <f t="shared" si="30"/>
        <v>0</v>
      </c>
      <c r="N71" s="50"/>
      <c r="O71" s="50"/>
      <c r="P71" s="50">
        <f t="shared" si="31"/>
        <v>0</v>
      </c>
      <c r="Q71" s="50"/>
      <c r="R71" s="50"/>
      <c r="S71" s="50">
        <f t="shared" si="32"/>
        <v>0</v>
      </c>
      <c r="T71" s="50"/>
      <c r="U71" s="50"/>
      <c r="V71" s="50">
        <f t="shared" si="33"/>
        <v>0</v>
      </c>
      <c r="W71" s="50">
        <f t="shared" si="34"/>
        <v>0</v>
      </c>
      <c r="X71" s="50">
        <f t="shared" si="34"/>
        <v>0</v>
      </c>
      <c r="Y71" s="50">
        <f t="shared" si="35"/>
        <v>0</v>
      </c>
      <c r="Z71" s="55"/>
      <c r="AA71" s="52"/>
      <c r="AB71" s="52"/>
      <c r="AC71" s="52"/>
      <c r="AD71" s="52"/>
    </row>
    <row r="72" spans="1:30" s="32" customFormat="1" ht="16.5">
      <c r="A72" s="50">
        <f t="shared" si="10"/>
        <v>62</v>
      </c>
      <c r="B72" s="67" t="s">
        <v>167</v>
      </c>
      <c r="C72" s="67" t="s">
        <v>512</v>
      </c>
      <c r="D72" s="49" t="s">
        <v>821</v>
      </c>
      <c r="E72" s="47"/>
      <c r="F72" s="47"/>
      <c r="G72" s="50">
        <f t="shared" si="28"/>
        <v>0</v>
      </c>
      <c r="H72" s="50"/>
      <c r="I72" s="50"/>
      <c r="J72" s="50">
        <f t="shared" si="29"/>
        <v>0</v>
      </c>
      <c r="K72" s="50"/>
      <c r="L72" s="50"/>
      <c r="M72" s="50">
        <f t="shared" si="30"/>
        <v>0</v>
      </c>
      <c r="N72" s="50"/>
      <c r="O72" s="50"/>
      <c r="P72" s="50">
        <f t="shared" si="31"/>
        <v>0</v>
      </c>
      <c r="Q72" s="50"/>
      <c r="R72" s="50"/>
      <c r="S72" s="50">
        <f t="shared" si="32"/>
        <v>0</v>
      </c>
      <c r="T72" s="50"/>
      <c r="U72" s="50"/>
      <c r="V72" s="50">
        <f t="shared" si="33"/>
        <v>0</v>
      </c>
      <c r="W72" s="50">
        <f t="shared" si="34"/>
        <v>0</v>
      </c>
      <c r="X72" s="50">
        <f t="shared" si="34"/>
        <v>0</v>
      </c>
      <c r="Y72" s="50">
        <f t="shared" si="35"/>
        <v>0</v>
      </c>
      <c r="Z72" s="55"/>
      <c r="AA72" s="69"/>
      <c r="AB72" s="69"/>
      <c r="AC72" s="69"/>
      <c r="AD72" s="69"/>
    </row>
    <row r="73" spans="1:30" s="32" customFormat="1" ht="16.5">
      <c r="A73" s="50">
        <f t="shared" si="10"/>
        <v>63</v>
      </c>
      <c r="B73" s="67" t="s">
        <v>168</v>
      </c>
      <c r="C73" s="67" t="s">
        <v>513</v>
      </c>
      <c r="D73" s="49" t="s">
        <v>821</v>
      </c>
      <c r="E73" s="47"/>
      <c r="F73" s="47"/>
      <c r="G73" s="50">
        <f t="shared" si="28"/>
        <v>0</v>
      </c>
      <c r="H73" s="50"/>
      <c r="I73" s="50"/>
      <c r="J73" s="50">
        <f t="shared" si="29"/>
        <v>0</v>
      </c>
      <c r="K73" s="50"/>
      <c r="L73" s="50"/>
      <c r="M73" s="50">
        <f t="shared" si="30"/>
        <v>0</v>
      </c>
      <c r="N73" s="50"/>
      <c r="O73" s="50"/>
      <c r="P73" s="50">
        <f t="shared" si="31"/>
        <v>0</v>
      </c>
      <c r="Q73" s="50"/>
      <c r="R73" s="50"/>
      <c r="S73" s="50">
        <f t="shared" si="32"/>
        <v>0</v>
      </c>
      <c r="T73" s="50"/>
      <c r="U73" s="50"/>
      <c r="V73" s="50">
        <f t="shared" si="33"/>
        <v>0</v>
      </c>
      <c r="W73" s="50">
        <f t="shared" si="34"/>
        <v>0</v>
      </c>
      <c r="X73" s="50">
        <f t="shared" si="34"/>
        <v>0</v>
      </c>
      <c r="Y73" s="50">
        <f t="shared" si="35"/>
        <v>0</v>
      </c>
      <c r="Z73" s="51"/>
      <c r="AA73" s="52"/>
      <c r="AB73" s="52"/>
      <c r="AC73" s="52"/>
      <c r="AD73" s="52"/>
    </row>
    <row r="74" spans="1:30" s="32" customFormat="1" ht="16.5">
      <c r="A74" s="50">
        <f t="shared" ref="A74:A137" si="36">A73+1</f>
        <v>64</v>
      </c>
      <c r="B74" s="67" t="s">
        <v>169</v>
      </c>
      <c r="C74" s="67" t="s">
        <v>514</v>
      </c>
      <c r="D74" s="49" t="s">
        <v>821</v>
      </c>
      <c r="E74" s="47"/>
      <c r="F74" s="47"/>
      <c r="G74" s="50">
        <f t="shared" si="28"/>
        <v>0</v>
      </c>
      <c r="H74" s="50"/>
      <c r="I74" s="50"/>
      <c r="J74" s="50">
        <f t="shared" si="29"/>
        <v>0</v>
      </c>
      <c r="K74" s="50"/>
      <c r="L74" s="50"/>
      <c r="M74" s="50">
        <f t="shared" si="30"/>
        <v>0</v>
      </c>
      <c r="N74" s="50"/>
      <c r="O74" s="50"/>
      <c r="P74" s="50">
        <f t="shared" si="31"/>
        <v>0</v>
      </c>
      <c r="Q74" s="50"/>
      <c r="R74" s="50"/>
      <c r="S74" s="50">
        <f t="shared" si="32"/>
        <v>0</v>
      </c>
      <c r="T74" s="50"/>
      <c r="U74" s="50"/>
      <c r="V74" s="50">
        <f t="shared" si="33"/>
        <v>0</v>
      </c>
      <c r="W74" s="50">
        <f t="shared" si="34"/>
        <v>0</v>
      </c>
      <c r="X74" s="50">
        <f t="shared" si="34"/>
        <v>0</v>
      </c>
      <c r="Y74" s="50">
        <f t="shared" si="35"/>
        <v>0</v>
      </c>
      <c r="Z74" s="55"/>
      <c r="AA74" s="52"/>
      <c r="AB74" s="52"/>
      <c r="AC74" s="52"/>
      <c r="AD74" s="52"/>
    </row>
    <row r="75" spans="1:30" s="32" customFormat="1" ht="16.5">
      <c r="A75" s="50">
        <f t="shared" si="36"/>
        <v>65</v>
      </c>
      <c r="B75" s="67" t="s">
        <v>170</v>
      </c>
      <c r="C75" s="67" t="s">
        <v>515</v>
      </c>
      <c r="D75" s="49" t="s">
        <v>821</v>
      </c>
      <c r="E75" s="47"/>
      <c r="F75" s="47"/>
      <c r="G75" s="50">
        <f t="shared" si="28"/>
        <v>0</v>
      </c>
      <c r="H75" s="50"/>
      <c r="I75" s="50"/>
      <c r="J75" s="50">
        <f t="shared" si="29"/>
        <v>0</v>
      </c>
      <c r="K75" s="50"/>
      <c r="L75" s="50"/>
      <c r="M75" s="50">
        <f t="shared" si="30"/>
        <v>0</v>
      </c>
      <c r="N75" s="50"/>
      <c r="O75" s="50"/>
      <c r="P75" s="50">
        <f t="shared" si="31"/>
        <v>0</v>
      </c>
      <c r="Q75" s="50"/>
      <c r="R75" s="50"/>
      <c r="S75" s="50">
        <f t="shared" si="32"/>
        <v>0</v>
      </c>
      <c r="T75" s="50"/>
      <c r="U75" s="50"/>
      <c r="V75" s="50">
        <f t="shared" si="33"/>
        <v>0</v>
      </c>
      <c r="W75" s="50">
        <f t="shared" si="34"/>
        <v>0</v>
      </c>
      <c r="X75" s="50">
        <f t="shared" si="34"/>
        <v>0</v>
      </c>
      <c r="Y75" s="50">
        <f t="shared" si="35"/>
        <v>0</v>
      </c>
      <c r="Z75" s="55"/>
      <c r="AA75" s="52"/>
      <c r="AB75" s="52"/>
      <c r="AC75" s="52"/>
      <c r="AD75" s="52"/>
    </row>
    <row r="76" spans="1:30" s="32" customFormat="1" ht="16.5">
      <c r="A76" s="50">
        <f t="shared" si="36"/>
        <v>66</v>
      </c>
      <c r="B76" s="67" t="s">
        <v>171</v>
      </c>
      <c r="C76" s="67" t="s">
        <v>516</v>
      </c>
      <c r="D76" s="49" t="s">
        <v>821</v>
      </c>
      <c r="E76" s="47"/>
      <c r="F76" s="47"/>
      <c r="G76" s="50">
        <f t="shared" si="28"/>
        <v>0</v>
      </c>
      <c r="H76" s="50"/>
      <c r="I76" s="50"/>
      <c r="J76" s="50">
        <f t="shared" si="29"/>
        <v>0</v>
      </c>
      <c r="K76" s="50"/>
      <c r="L76" s="50"/>
      <c r="M76" s="50">
        <f t="shared" si="30"/>
        <v>0</v>
      </c>
      <c r="N76" s="50"/>
      <c r="O76" s="50"/>
      <c r="P76" s="50">
        <f t="shared" si="31"/>
        <v>0</v>
      </c>
      <c r="Q76" s="50"/>
      <c r="R76" s="50"/>
      <c r="S76" s="50">
        <f t="shared" si="32"/>
        <v>0</v>
      </c>
      <c r="T76" s="50"/>
      <c r="U76" s="50"/>
      <c r="V76" s="50">
        <f t="shared" si="33"/>
        <v>0</v>
      </c>
      <c r="W76" s="50">
        <f t="shared" si="34"/>
        <v>0</v>
      </c>
      <c r="X76" s="50">
        <f t="shared" si="34"/>
        <v>0</v>
      </c>
      <c r="Y76" s="50">
        <f t="shared" si="35"/>
        <v>0</v>
      </c>
      <c r="Z76" s="55"/>
      <c r="AA76" s="52"/>
      <c r="AB76" s="52"/>
      <c r="AC76" s="52"/>
      <c r="AD76" s="52"/>
    </row>
    <row r="77" spans="1:30" s="32" customFormat="1" ht="16.5">
      <c r="A77" s="50">
        <f t="shared" si="36"/>
        <v>67</v>
      </c>
      <c r="B77" s="67" t="s">
        <v>172</v>
      </c>
      <c r="C77" s="67" t="s">
        <v>517</v>
      </c>
      <c r="D77" s="49" t="s">
        <v>821</v>
      </c>
      <c r="E77" s="47"/>
      <c r="F77" s="47"/>
      <c r="G77" s="50">
        <f t="shared" si="28"/>
        <v>0</v>
      </c>
      <c r="H77" s="50"/>
      <c r="I77" s="50"/>
      <c r="J77" s="50">
        <f t="shared" si="29"/>
        <v>0</v>
      </c>
      <c r="K77" s="50"/>
      <c r="L77" s="50"/>
      <c r="M77" s="50">
        <f t="shared" si="30"/>
        <v>0</v>
      </c>
      <c r="N77" s="50"/>
      <c r="O77" s="50"/>
      <c r="P77" s="50">
        <f t="shared" si="31"/>
        <v>0</v>
      </c>
      <c r="Q77" s="50"/>
      <c r="R77" s="50"/>
      <c r="S77" s="50">
        <f t="shared" si="32"/>
        <v>0</v>
      </c>
      <c r="T77" s="50"/>
      <c r="U77" s="50"/>
      <c r="V77" s="50">
        <f t="shared" si="33"/>
        <v>0</v>
      </c>
      <c r="W77" s="50">
        <f t="shared" si="34"/>
        <v>0</v>
      </c>
      <c r="X77" s="50">
        <f t="shared" si="34"/>
        <v>0</v>
      </c>
      <c r="Y77" s="50">
        <f t="shared" si="35"/>
        <v>0</v>
      </c>
      <c r="Z77" s="55"/>
      <c r="AA77" s="52"/>
      <c r="AB77" s="52"/>
      <c r="AC77" s="52"/>
      <c r="AD77" s="52"/>
    </row>
    <row r="78" spans="1:30" s="32" customFormat="1" ht="16.5">
      <c r="A78" s="50">
        <f t="shared" si="36"/>
        <v>68</v>
      </c>
      <c r="B78" s="67" t="s">
        <v>173</v>
      </c>
      <c r="C78" s="67" t="s">
        <v>518</v>
      </c>
      <c r="D78" s="49" t="s">
        <v>821</v>
      </c>
      <c r="E78" s="47"/>
      <c r="F78" s="47"/>
      <c r="G78" s="50">
        <f t="shared" si="28"/>
        <v>0</v>
      </c>
      <c r="H78" s="50"/>
      <c r="I78" s="50"/>
      <c r="J78" s="50">
        <f t="shared" si="29"/>
        <v>0</v>
      </c>
      <c r="K78" s="50"/>
      <c r="L78" s="50"/>
      <c r="M78" s="50">
        <f t="shared" si="30"/>
        <v>0</v>
      </c>
      <c r="N78" s="50"/>
      <c r="O78" s="50"/>
      <c r="P78" s="50">
        <f t="shared" si="31"/>
        <v>0</v>
      </c>
      <c r="Q78" s="50"/>
      <c r="R78" s="50"/>
      <c r="S78" s="50">
        <f t="shared" si="32"/>
        <v>0</v>
      </c>
      <c r="T78" s="50"/>
      <c r="U78" s="50"/>
      <c r="V78" s="50">
        <f t="shared" si="33"/>
        <v>0</v>
      </c>
      <c r="W78" s="50">
        <f t="shared" si="34"/>
        <v>0</v>
      </c>
      <c r="X78" s="50">
        <f t="shared" si="34"/>
        <v>0</v>
      </c>
      <c r="Y78" s="50">
        <f t="shared" si="35"/>
        <v>0</v>
      </c>
      <c r="Z78" s="51"/>
      <c r="AA78" s="52"/>
      <c r="AB78" s="52"/>
      <c r="AC78" s="52"/>
      <c r="AD78" s="52"/>
    </row>
    <row r="79" spans="1:30" s="32" customFormat="1" ht="16.5">
      <c r="A79" s="50">
        <f t="shared" si="36"/>
        <v>69</v>
      </c>
      <c r="B79" s="67" t="s">
        <v>174</v>
      </c>
      <c r="C79" s="67" t="s">
        <v>519</v>
      </c>
      <c r="D79" s="49" t="s">
        <v>821</v>
      </c>
      <c r="E79" s="47"/>
      <c r="F79" s="47"/>
      <c r="G79" s="50">
        <f t="shared" si="28"/>
        <v>0</v>
      </c>
      <c r="H79" s="50"/>
      <c r="I79" s="50"/>
      <c r="J79" s="50">
        <f t="shared" si="29"/>
        <v>0</v>
      </c>
      <c r="K79" s="50"/>
      <c r="L79" s="50"/>
      <c r="M79" s="50">
        <f t="shared" si="30"/>
        <v>0</v>
      </c>
      <c r="N79" s="50"/>
      <c r="O79" s="50"/>
      <c r="P79" s="50">
        <f t="shared" si="31"/>
        <v>0</v>
      </c>
      <c r="Q79" s="50"/>
      <c r="R79" s="50"/>
      <c r="S79" s="50">
        <f t="shared" si="32"/>
        <v>0</v>
      </c>
      <c r="T79" s="50"/>
      <c r="U79" s="50"/>
      <c r="V79" s="50">
        <f t="shared" si="33"/>
        <v>0</v>
      </c>
      <c r="W79" s="50">
        <f t="shared" si="34"/>
        <v>0</v>
      </c>
      <c r="X79" s="50">
        <f t="shared" si="34"/>
        <v>0</v>
      </c>
      <c r="Y79" s="50">
        <f t="shared" si="35"/>
        <v>0</v>
      </c>
      <c r="Z79" s="55"/>
      <c r="AA79" s="52"/>
      <c r="AB79" s="52"/>
      <c r="AC79" s="52"/>
      <c r="AD79" s="52"/>
    </row>
    <row r="80" spans="1:30" s="32" customFormat="1" ht="16.5">
      <c r="A80" s="50">
        <f t="shared" si="36"/>
        <v>70</v>
      </c>
      <c r="B80" s="68" t="s">
        <v>175</v>
      </c>
      <c r="C80" s="68" t="s">
        <v>520</v>
      </c>
      <c r="D80" s="49" t="s">
        <v>821</v>
      </c>
      <c r="E80" s="47"/>
      <c r="F80" s="47"/>
      <c r="G80" s="50">
        <f t="shared" si="28"/>
        <v>0</v>
      </c>
      <c r="H80" s="50"/>
      <c r="I80" s="50"/>
      <c r="J80" s="50">
        <f t="shared" si="29"/>
        <v>0</v>
      </c>
      <c r="K80" s="50"/>
      <c r="L80" s="50"/>
      <c r="M80" s="50">
        <f t="shared" si="30"/>
        <v>0</v>
      </c>
      <c r="N80" s="50"/>
      <c r="O80" s="50"/>
      <c r="P80" s="50">
        <f t="shared" si="31"/>
        <v>0</v>
      </c>
      <c r="Q80" s="50"/>
      <c r="R80" s="50"/>
      <c r="S80" s="50">
        <f t="shared" si="32"/>
        <v>0</v>
      </c>
      <c r="T80" s="50"/>
      <c r="U80" s="50"/>
      <c r="V80" s="50">
        <f t="shared" si="33"/>
        <v>0</v>
      </c>
      <c r="W80" s="50">
        <f t="shared" si="34"/>
        <v>0</v>
      </c>
      <c r="X80" s="50">
        <f t="shared" si="34"/>
        <v>0</v>
      </c>
      <c r="Y80" s="50">
        <f t="shared" si="35"/>
        <v>0</v>
      </c>
      <c r="Z80" s="55"/>
      <c r="AA80" s="52"/>
      <c r="AB80" s="52"/>
      <c r="AC80" s="52"/>
      <c r="AD80" s="52"/>
    </row>
    <row r="81" spans="1:30" s="32" customFormat="1" ht="16.5">
      <c r="A81" s="50">
        <f t="shared" si="36"/>
        <v>71</v>
      </c>
      <c r="B81" s="67" t="s">
        <v>176</v>
      </c>
      <c r="C81" s="67" t="s">
        <v>521</v>
      </c>
      <c r="D81" s="49" t="s">
        <v>821</v>
      </c>
      <c r="E81" s="47"/>
      <c r="F81" s="47"/>
      <c r="G81" s="50">
        <f t="shared" si="28"/>
        <v>0</v>
      </c>
      <c r="H81" s="50"/>
      <c r="I81" s="50"/>
      <c r="J81" s="50">
        <f t="shared" si="29"/>
        <v>0</v>
      </c>
      <c r="K81" s="50"/>
      <c r="L81" s="50"/>
      <c r="M81" s="50">
        <f t="shared" si="30"/>
        <v>0</v>
      </c>
      <c r="N81" s="50"/>
      <c r="O81" s="50"/>
      <c r="P81" s="50">
        <f t="shared" si="31"/>
        <v>0</v>
      </c>
      <c r="Q81" s="50"/>
      <c r="R81" s="50"/>
      <c r="S81" s="50">
        <f t="shared" si="32"/>
        <v>0</v>
      </c>
      <c r="T81" s="50"/>
      <c r="U81" s="50"/>
      <c r="V81" s="50">
        <f t="shared" si="33"/>
        <v>0</v>
      </c>
      <c r="W81" s="50">
        <f t="shared" si="34"/>
        <v>0</v>
      </c>
      <c r="X81" s="50">
        <f t="shared" si="34"/>
        <v>0</v>
      </c>
      <c r="Y81" s="50">
        <f t="shared" si="35"/>
        <v>0</v>
      </c>
      <c r="Z81" s="55"/>
      <c r="AA81" s="52"/>
      <c r="AB81" s="52"/>
      <c r="AC81" s="52"/>
      <c r="AD81" s="52"/>
    </row>
    <row r="82" spans="1:30" s="32" customFormat="1" ht="16.5">
      <c r="A82" s="50">
        <f t="shared" si="36"/>
        <v>72</v>
      </c>
      <c r="B82" s="67" t="s">
        <v>177</v>
      </c>
      <c r="C82" s="67" t="s">
        <v>522</v>
      </c>
      <c r="D82" s="49" t="s">
        <v>821</v>
      </c>
      <c r="E82" s="47"/>
      <c r="F82" s="47"/>
      <c r="G82" s="50">
        <f t="shared" si="28"/>
        <v>0</v>
      </c>
      <c r="H82" s="50"/>
      <c r="I82" s="50"/>
      <c r="J82" s="50">
        <f t="shared" si="29"/>
        <v>0</v>
      </c>
      <c r="K82" s="50"/>
      <c r="L82" s="50"/>
      <c r="M82" s="50">
        <f t="shared" si="30"/>
        <v>0</v>
      </c>
      <c r="N82" s="50"/>
      <c r="O82" s="50"/>
      <c r="P82" s="50">
        <f t="shared" si="31"/>
        <v>0</v>
      </c>
      <c r="Q82" s="50"/>
      <c r="R82" s="50"/>
      <c r="S82" s="50">
        <f t="shared" si="32"/>
        <v>0</v>
      </c>
      <c r="T82" s="50"/>
      <c r="U82" s="50"/>
      <c r="V82" s="50">
        <f t="shared" si="33"/>
        <v>0</v>
      </c>
      <c r="W82" s="50">
        <f t="shared" si="34"/>
        <v>0</v>
      </c>
      <c r="X82" s="50">
        <f t="shared" si="34"/>
        <v>0</v>
      </c>
      <c r="Y82" s="50">
        <f t="shared" si="35"/>
        <v>0</v>
      </c>
      <c r="Z82" s="55"/>
      <c r="AA82" s="52"/>
      <c r="AB82" s="52"/>
      <c r="AC82" s="52"/>
      <c r="AD82" s="52"/>
    </row>
    <row r="83" spans="1:30" s="32" customFormat="1" ht="16.5">
      <c r="A83" s="50">
        <f t="shared" si="36"/>
        <v>73</v>
      </c>
      <c r="B83" s="67" t="s">
        <v>178</v>
      </c>
      <c r="C83" s="67" t="s">
        <v>523</v>
      </c>
      <c r="D83" s="49" t="s">
        <v>821</v>
      </c>
      <c r="E83" s="47"/>
      <c r="F83" s="47"/>
      <c r="G83" s="50">
        <f t="shared" si="28"/>
        <v>0</v>
      </c>
      <c r="H83" s="50"/>
      <c r="I83" s="50"/>
      <c r="J83" s="50">
        <f t="shared" si="29"/>
        <v>0</v>
      </c>
      <c r="K83" s="50"/>
      <c r="L83" s="50"/>
      <c r="M83" s="50">
        <f t="shared" si="30"/>
        <v>0</v>
      </c>
      <c r="N83" s="50"/>
      <c r="O83" s="50"/>
      <c r="P83" s="50">
        <f t="shared" si="31"/>
        <v>0</v>
      </c>
      <c r="Q83" s="50"/>
      <c r="R83" s="50"/>
      <c r="S83" s="50">
        <f t="shared" si="32"/>
        <v>0</v>
      </c>
      <c r="T83" s="50"/>
      <c r="U83" s="50"/>
      <c r="V83" s="50">
        <f t="shared" si="33"/>
        <v>0</v>
      </c>
      <c r="W83" s="50">
        <f t="shared" si="34"/>
        <v>0</v>
      </c>
      <c r="X83" s="50">
        <f t="shared" si="34"/>
        <v>0</v>
      </c>
      <c r="Y83" s="50">
        <f t="shared" si="35"/>
        <v>0</v>
      </c>
      <c r="Z83" s="56"/>
      <c r="AA83" s="69"/>
      <c r="AB83" s="69"/>
      <c r="AC83" s="69"/>
      <c r="AD83" s="69"/>
    </row>
    <row r="84" spans="1:30" s="32" customFormat="1" ht="16.5">
      <c r="A84" s="50">
        <f t="shared" si="36"/>
        <v>74</v>
      </c>
      <c r="B84" s="67" t="s">
        <v>179</v>
      </c>
      <c r="C84" s="67" t="s">
        <v>524</v>
      </c>
      <c r="D84" s="49" t="s">
        <v>821</v>
      </c>
      <c r="E84" s="47"/>
      <c r="F84" s="47"/>
      <c r="G84" s="50">
        <f t="shared" si="28"/>
        <v>0</v>
      </c>
      <c r="H84" s="50"/>
      <c r="I84" s="50"/>
      <c r="J84" s="50">
        <f t="shared" si="29"/>
        <v>0</v>
      </c>
      <c r="K84" s="50"/>
      <c r="L84" s="50"/>
      <c r="M84" s="50">
        <f t="shared" si="30"/>
        <v>0</v>
      </c>
      <c r="N84" s="50"/>
      <c r="O84" s="50"/>
      <c r="P84" s="50">
        <f t="shared" si="31"/>
        <v>0</v>
      </c>
      <c r="Q84" s="50"/>
      <c r="R84" s="50"/>
      <c r="S84" s="50">
        <f t="shared" si="32"/>
        <v>0</v>
      </c>
      <c r="T84" s="50"/>
      <c r="U84" s="50"/>
      <c r="V84" s="50">
        <f t="shared" si="33"/>
        <v>0</v>
      </c>
      <c r="W84" s="50">
        <f t="shared" si="34"/>
        <v>0</v>
      </c>
      <c r="X84" s="50">
        <f t="shared" si="34"/>
        <v>0</v>
      </c>
      <c r="Y84" s="50">
        <f t="shared" si="35"/>
        <v>0</v>
      </c>
      <c r="Z84" s="55"/>
      <c r="AA84" s="52"/>
      <c r="AB84" s="52"/>
      <c r="AC84" s="52"/>
      <c r="AD84" s="52"/>
    </row>
    <row r="85" spans="1:30" s="32" customFormat="1" ht="16.5">
      <c r="A85" s="50">
        <f t="shared" si="36"/>
        <v>75</v>
      </c>
      <c r="B85" s="68" t="s">
        <v>180</v>
      </c>
      <c r="C85" s="68" t="s">
        <v>525</v>
      </c>
      <c r="D85" s="49" t="s">
        <v>821</v>
      </c>
      <c r="E85" s="47"/>
      <c r="F85" s="47"/>
      <c r="G85" s="50">
        <f t="shared" si="28"/>
        <v>0</v>
      </c>
      <c r="H85" s="50"/>
      <c r="I85" s="50"/>
      <c r="J85" s="50">
        <f t="shared" si="29"/>
        <v>0</v>
      </c>
      <c r="K85" s="50"/>
      <c r="L85" s="50"/>
      <c r="M85" s="50">
        <f t="shared" si="30"/>
        <v>0</v>
      </c>
      <c r="N85" s="50"/>
      <c r="O85" s="50"/>
      <c r="P85" s="50">
        <f t="shared" si="31"/>
        <v>0</v>
      </c>
      <c r="Q85" s="50"/>
      <c r="R85" s="50"/>
      <c r="S85" s="50">
        <f t="shared" si="32"/>
        <v>0</v>
      </c>
      <c r="T85" s="50"/>
      <c r="U85" s="50"/>
      <c r="V85" s="50">
        <f t="shared" si="33"/>
        <v>0</v>
      </c>
      <c r="W85" s="50">
        <f t="shared" si="34"/>
        <v>0</v>
      </c>
      <c r="X85" s="50">
        <f t="shared" si="34"/>
        <v>0</v>
      </c>
      <c r="Y85" s="50">
        <f t="shared" si="35"/>
        <v>0</v>
      </c>
      <c r="Z85" s="56"/>
      <c r="AA85" s="69"/>
      <c r="AB85" s="69"/>
      <c r="AC85" s="69"/>
      <c r="AD85" s="69"/>
    </row>
    <row r="86" spans="1:30" s="32" customFormat="1" ht="16.5">
      <c r="A86" s="50">
        <f t="shared" si="36"/>
        <v>76</v>
      </c>
      <c r="B86" s="67" t="s">
        <v>181</v>
      </c>
      <c r="C86" s="67" t="s">
        <v>526</v>
      </c>
      <c r="D86" s="49" t="s">
        <v>821</v>
      </c>
      <c r="E86" s="47"/>
      <c r="F86" s="47"/>
      <c r="G86" s="50">
        <f t="shared" si="28"/>
        <v>0</v>
      </c>
      <c r="H86" s="50"/>
      <c r="I86" s="50"/>
      <c r="J86" s="50">
        <f t="shared" si="29"/>
        <v>0</v>
      </c>
      <c r="K86" s="50"/>
      <c r="L86" s="50"/>
      <c r="M86" s="50">
        <f t="shared" si="30"/>
        <v>0</v>
      </c>
      <c r="N86" s="50"/>
      <c r="O86" s="50"/>
      <c r="P86" s="50">
        <f t="shared" si="31"/>
        <v>0</v>
      </c>
      <c r="Q86" s="50"/>
      <c r="R86" s="50"/>
      <c r="S86" s="50">
        <f t="shared" si="32"/>
        <v>0</v>
      </c>
      <c r="T86" s="50"/>
      <c r="U86" s="50"/>
      <c r="V86" s="50">
        <f t="shared" si="33"/>
        <v>0</v>
      </c>
      <c r="W86" s="50">
        <f t="shared" si="34"/>
        <v>0</v>
      </c>
      <c r="X86" s="50">
        <f t="shared" si="34"/>
        <v>0</v>
      </c>
      <c r="Y86" s="50">
        <f t="shared" si="35"/>
        <v>0</v>
      </c>
      <c r="Z86" s="51"/>
      <c r="AA86" s="52"/>
      <c r="AB86" s="52"/>
      <c r="AC86" s="52"/>
      <c r="AD86" s="52"/>
    </row>
    <row r="87" spans="1:30" s="33" customFormat="1" ht="16.5">
      <c r="A87" s="51"/>
      <c r="B87" s="59" t="s">
        <v>19</v>
      </c>
      <c r="C87" s="70"/>
      <c r="D87" s="60"/>
      <c r="E87" s="61"/>
      <c r="F87" s="61"/>
      <c r="G87" s="51">
        <f>SUM(G62:G86)</f>
        <v>0</v>
      </c>
      <c r="H87" s="61"/>
      <c r="I87" s="61"/>
      <c r="J87" s="51">
        <f>SUM(J62:J86)</f>
        <v>0</v>
      </c>
      <c r="K87" s="61"/>
      <c r="L87" s="61"/>
      <c r="M87" s="51">
        <f>SUM(M62:M86)</f>
        <v>0</v>
      </c>
      <c r="N87" s="61"/>
      <c r="O87" s="61"/>
      <c r="P87" s="51">
        <f>SUM(P62:P86)</f>
        <v>0</v>
      </c>
      <c r="Q87" s="61"/>
      <c r="R87" s="61"/>
      <c r="S87" s="51">
        <f>SUM(S62:S86)</f>
        <v>0</v>
      </c>
      <c r="T87" s="61"/>
      <c r="U87" s="61"/>
      <c r="V87" s="51">
        <f>SUM(V62:V86)</f>
        <v>0</v>
      </c>
      <c r="W87" s="51">
        <f>SUM(W62:W86)</f>
        <v>0</v>
      </c>
      <c r="X87" s="51">
        <f>SUM(X62:X86)</f>
        <v>0</v>
      </c>
      <c r="Y87" s="51">
        <f>SUM(W87:X87)</f>
        <v>0</v>
      </c>
      <c r="Z87" s="55"/>
      <c r="AA87" s="62"/>
      <c r="AB87" s="62"/>
      <c r="AC87" s="62"/>
      <c r="AD87" s="62"/>
    </row>
    <row r="88" spans="1:30" s="32" customFormat="1" ht="16.5">
      <c r="A88" s="50">
        <f>A86+1</f>
        <v>77</v>
      </c>
      <c r="B88" s="48" t="s">
        <v>182</v>
      </c>
      <c r="C88" s="48" t="s">
        <v>527</v>
      </c>
      <c r="D88" s="49" t="s">
        <v>822</v>
      </c>
      <c r="E88" s="47"/>
      <c r="F88" s="47"/>
      <c r="G88" s="50">
        <f t="shared" ref="G88:G103" si="37">SUM(E88+F88)</f>
        <v>0</v>
      </c>
      <c r="H88" s="50"/>
      <c r="I88" s="50"/>
      <c r="J88" s="50">
        <f t="shared" ref="J88:J103" si="38">SUM(H88+I88)</f>
        <v>0</v>
      </c>
      <c r="K88" s="50"/>
      <c r="L88" s="50"/>
      <c r="M88" s="50">
        <f t="shared" ref="M88:M103" si="39">SUM(K88+L88)</f>
        <v>0</v>
      </c>
      <c r="N88" s="50"/>
      <c r="O88" s="50"/>
      <c r="P88" s="50">
        <f t="shared" ref="P88:P103" si="40">SUM(N88+O88)</f>
        <v>0</v>
      </c>
      <c r="Q88" s="50"/>
      <c r="R88" s="50"/>
      <c r="S88" s="50">
        <f t="shared" ref="S88:S103" si="41">SUM(Q88+R88)</f>
        <v>0</v>
      </c>
      <c r="T88" s="50"/>
      <c r="U88" s="50"/>
      <c r="V88" s="50">
        <f t="shared" ref="V88:V103" si="42">SUM(T88+U88)</f>
        <v>0</v>
      </c>
      <c r="W88" s="50">
        <f t="shared" ref="W88:X103" si="43">SUM(E88+H88+K88+N88+Q88+T88)</f>
        <v>0</v>
      </c>
      <c r="X88" s="50">
        <f t="shared" si="43"/>
        <v>0</v>
      </c>
      <c r="Y88" s="50">
        <f t="shared" ref="Y88:Y103" si="44">SUM(W88+X88)</f>
        <v>0</v>
      </c>
      <c r="Z88" s="55"/>
      <c r="AA88" s="52"/>
      <c r="AB88" s="52"/>
      <c r="AC88" s="52"/>
      <c r="AD88" s="52"/>
    </row>
    <row r="89" spans="1:30" s="32" customFormat="1" ht="16.5">
      <c r="A89" s="50">
        <f t="shared" si="36"/>
        <v>78</v>
      </c>
      <c r="B89" s="48" t="s">
        <v>183</v>
      </c>
      <c r="C89" s="48" t="s">
        <v>528</v>
      </c>
      <c r="D89" s="49" t="s">
        <v>822</v>
      </c>
      <c r="E89" s="47"/>
      <c r="F89" s="47"/>
      <c r="G89" s="50">
        <f t="shared" si="37"/>
        <v>0</v>
      </c>
      <c r="H89" s="50"/>
      <c r="I89" s="50"/>
      <c r="J89" s="50">
        <f t="shared" si="38"/>
        <v>0</v>
      </c>
      <c r="K89" s="50"/>
      <c r="L89" s="50"/>
      <c r="M89" s="50">
        <f t="shared" si="39"/>
        <v>0</v>
      </c>
      <c r="N89" s="50"/>
      <c r="O89" s="50"/>
      <c r="P89" s="50">
        <f t="shared" si="40"/>
        <v>0</v>
      </c>
      <c r="Q89" s="50"/>
      <c r="R89" s="50"/>
      <c r="S89" s="50">
        <f t="shared" si="41"/>
        <v>0</v>
      </c>
      <c r="T89" s="50"/>
      <c r="U89" s="50"/>
      <c r="V89" s="50">
        <f t="shared" si="42"/>
        <v>0</v>
      </c>
      <c r="W89" s="50">
        <f t="shared" si="43"/>
        <v>0</v>
      </c>
      <c r="X89" s="50">
        <f t="shared" si="43"/>
        <v>0</v>
      </c>
      <c r="Y89" s="50">
        <f t="shared" si="44"/>
        <v>0</v>
      </c>
      <c r="Z89" s="55"/>
      <c r="AA89" s="52"/>
      <c r="AB89" s="52"/>
      <c r="AC89" s="52"/>
      <c r="AD89" s="52"/>
    </row>
    <row r="90" spans="1:30" s="32" customFormat="1" ht="16.5">
      <c r="A90" s="50">
        <f t="shared" si="36"/>
        <v>79</v>
      </c>
      <c r="B90" s="48" t="s">
        <v>184</v>
      </c>
      <c r="C90" s="48" t="s">
        <v>529</v>
      </c>
      <c r="D90" s="49" t="s">
        <v>822</v>
      </c>
      <c r="E90" s="47"/>
      <c r="F90" s="47"/>
      <c r="G90" s="50">
        <f t="shared" si="37"/>
        <v>0</v>
      </c>
      <c r="H90" s="50"/>
      <c r="I90" s="50"/>
      <c r="J90" s="50">
        <f t="shared" si="38"/>
        <v>0</v>
      </c>
      <c r="K90" s="50"/>
      <c r="L90" s="50"/>
      <c r="M90" s="50">
        <f t="shared" si="39"/>
        <v>0</v>
      </c>
      <c r="N90" s="50"/>
      <c r="O90" s="50"/>
      <c r="P90" s="50">
        <f t="shared" si="40"/>
        <v>0</v>
      </c>
      <c r="Q90" s="50"/>
      <c r="R90" s="50"/>
      <c r="S90" s="50">
        <f t="shared" si="41"/>
        <v>0</v>
      </c>
      <c r="T90" s="50"/>
      <c r="U90" s="50"/>
      <c r="V90" s="50">
        <f t="shared" si="42"/>
        <v>0</v>
      </c>
      <c r="W90" s="50">
        <f t="shared" si="43"/>
        <v>0</v>
      </c>
      <c r="X90" s="50">
        <f t="shared" si="43"/>
        <v>0</v>
      </c>
      <c r="Y90" s="50">
        <f t="shared" si="44"/>
        <v>0</v>
      </c>
      <c r="Z90" s="55"/>
      <c r="AA90" s="52"/>
      <c r="AB90" s="52"/>
      <c r="AC90" s="52"/>
      <c r="AD90" s="52"/>
    </row>
    <row r="91" spans="1:30" s="32" customFormat="1" ht="16.5">
      <c r="A91" s="50">
        <f t="shared" si="36"/>
        <v>80</v>
      </c>
      <c r="B91" s="48" t="s">
        <v>185</v>
      </c>
      <c r="C91" s="48" t="s">
        <v>530</v>
      </c>
      <c r="D91" s="49" t="s">
        <v>822</v>
      </c>
      <c r="E91" s="47"/>
      <c r="F91" s="47"/>
      <c r="G91" s="50">
        <f t="shared" si="37"/>
        <v>0</v>
      </c>
      <c r="H91" s="50"/>
      <c r="I91" s="50"/>
      <c r="J91" s="50">
        <f t="shared" si="38"/>
        <v>0</v>
      </c>
      <c r="K91" s="50"/>
      <c r="L91" s="50"/>
      <c r="M91" s="50">
        <f t="shared" si="39"/>
        <v>0</v>
      </c>
      <c r="N91" s="50"/>
      <c r="O91" s="50"/>
      <c r="P91" s="50">
        <f t="shared" si="40"/>
        <v>0</v>
      </c>
      <c r="Q91" s="50"/>
      <c r="R91" s="50"/>
      <c r="S91" s="50">
        <f t="shared" si="41"/>
        <v>0</v>
      </c>
      <c r="T91" s="50"/>
      <c r="U91" s="50"/>
      <c r="V91" s="50">
        <f t="shared" si="42"/>
        <v>0</v>
      </c>
      <c r="W91" s="50">
        <f t="shared" si="43"/>
        <v>0</v>
      </c>
      <c r="X91" s="50">
        <f t="shared" si="43"/>
        <v>0</v>
      </c>
      <c r="Y91" s="50">
        <f t="shared" si="44"/>
        <v>0</v>
      </c>
      <c r="Z91" s="55"/>
      <c r="AA91" s="52"/>
      <c r="AB91" s="52"/>
      <c r="AC91" s="52"/>
      <c r="AD91" s="52"/>
    </row>
    <row r="92" spans="1:30" s="32" customFormat="1" ht="16.5">
      <c r="A92" s="50">
        <f t="shared" si="36"/>
        <v>81</v>
      </c>
      <c r="B92" s="48" t="s">
        <v>186</v>
      </c>
      <c r="C92" s="48" t="s">
        <v>531</v>
      </c>
      <c r="D92" s="49" t="s">
        <v>822</v>
      </c>
      <c r="E92" s="47"/>
      <c r="F92" s="47"/>
      <c r="G92" s="50">
        <f t="shared" si="37"/>
        <v>0</v>
      </c>
      <c r="H92" s="50"/>
      <c r="I92" s="50"/>
      <c r="J92" s="50">
        <f t="shared" si="38"/>
        <v>0</v>
      </c>
      <c r="K92" s="50"/>
      <c r="L92" s="50"/>
      <c r="M92" s="50">
        <f t="shared" si="39"/>
        <v>0</v>
      </c>
      <c r="N92" s="50"/>
      <c r="O92" s="50"/>
      <c r="P92" s="50">
        <f t="shared" si="40"/>
        <v>0</v>
      </c>
      <c r="Q92" s="50"/>
      <c r="R92" s="50"/>
      <c r="S92" s="50">
        <f t="shared" si="41"/>
        <v>0</v>
      </c>
      <c r="T92" s="50"/>
      <c r="U92" s="50"/>
      <c r="V92" s="50">
        <f t="shared" si="42"/>
        <v>0</v>
      </c>
      <c r="W92" s="50">
        <f t="shared" si="43"/>
        <v>0</v>
      </c>
      <c r="X92" s="50">
        <f t="shared" si="43"/>
        <v>0</v>
      </c>
      <c r="Y92" s="50">
        <f t="shared" si="44"/>
        <v>0</v>
      </c>
      <c r="Z92" s="55"/>
      <c r="AA92" s="52"/>
      <c r="AB92" s="52"/>
      <c r="AC92" s="52"/>
      <c r="AD92" s="52"/>
    </row>
    <row r="93" spans="1:30" s="32" customFormat="1" ht="16.5">
      <c r="A93" s="50">
        <f t="shared" si="36"/>
        <v>82</v>
      </c>
      <c r="B93" s="48" t="s">
        <v>187</v>
      </c>
      <c r="C93" s="48" t="s">
        <v>532</v>
      </c>
      <c r="D93" s="49" t="s">
        <v>822</v>
      </c>
      <c r="E93" s="47"/>
      <c r="F93" s="47"/>
      <c r="G93" s="50">
        <f t="shared" si="37"/>
        <v>0</v>
      </c>
      <c r="H93" s="50"/>
      <c r="I93" s="50"/>
      <c r="J93" s="50">
        <f t="shared" si="38"/>
        <v>0</v>
      </c>
      <c r="K93" s="50"/>
      <c r="L93" s="50"/>
      <c r="M93" s="50">
        <f t="shared" si="39"/>
        <v>0</v>
      </c>
      <c r="N93" s="50"/>
      <c r="O93" s="50"/>
      <c r="P93" s="50">
        <f t="shared" si="40"/>
        <v>0</v>
      </c>
      <c r="Q93" s="50"/>
      <c r="R93" s="50"/>
      <c r="S93" s="50">
        <f t="shared" si="41"/>
        <v>0</v>
      </c>
      <c r="T93" s="50"/>
      <c r="U93" s="50"/>
      <c r="V93" s="50">
        <f t="shared" si="42"/>
        <v>0</v>
      </c>
      <c r="W93" s="50">
        <f t="shared" si="43"/>
        <v>0</v>
      </c>
      <c r="X93" s="50">
        <f t="shared" si="43"/>
        <v>0</v>
      </c>
      <c r="Y93" s="50">
        <f t="shared" si="44"/>
        <v>0</v>
      </c>
      <c r="Z93" s="55"/>
      <c r="AA93" s="52"/>
      <c r="AB93" s="52"/>
      <c r="AC93" s="52"/>
      <c r="AD93" s="52"/>
    </row>
    <row r="94" spans="1:30" s="32" customFormat="1" ht="16.5">
      <c r="A94" s="50">
        <f t="shared" si="36"/>
        <v>83</v>
      </c>
      <c r="B94" s="48" t="s">
        <v>188</v>
      </c>
      <c r="C94" s="48" t="s">
        <v>533</v>
      </c>
      <c r="D94" s="49" t="s">
        <v>822</v>
      </c>
      <c r="E94" s="47"/>
      <c r="F94" s="47"/>
      <c r="G94" s="50">
        <f t="shared" si="37"/>
        <v>0</v>
      </c>
      <c r="H94" s="50"/>
      <c r="I94" s="50"/>
      <c r="J94" s="50">
        <f t="shared" si="38"/>
        <v>0</v>
      </c>
      <c r="K94" s="50"/>
      <c r="L94" s="50"/>
      <c r="M94" s="50">
        <f t="shared" si="39"/>
        <v>0</v>
      </c>
      <c r="N94" s="50"/>
      <c r="O94" s="50"/>
      <c r="P94" s="50">
        <f t="shared" si="40"/>
        <v>0</v>
      </c>
      <c r="Q94" s="50"/>
      <c r="R94" s="50"/>
      <c r="S94" s="50">
        <f t="shared" si="41"/>
        <v>0</v>
      </c>
      <c r="T94" s="50"/>
      <c r="U94" s="50"/>
      <c r="V94" s="50">
        <f t="shared" si="42"/>
        <v>0</v>
      </c>
      <c r="W94" s="50">
        <f t="shared" si="43"/>
        <v>0</v>
      </c>
      <c r="X94" s="50">
        <f t="shared" si="43"/>
        <v>0</v>
      </c>
      <c r="Y94" s="50">
        <f t="shared" si="44"/>
        <v>0</v>
      </c>
      <c r="Z94" s="55"/>
      <c r="AA94" s="52"/>
      <c r="AB94" s="52"/>
      <c r="AC94" s="52"/>
      <c r="AD94" s="52"/>
    </row>
    <row r="95" spans="1:30" s="32" customFormat="1" ht="16.5">
      <c r="A95" s="50">
        <f t="shared" si="36"/>
        <v>84</v>
      </c>
      <c r="B95" s="48" t="s">
        <v>189</v>
      </c>
      <c r="C95" s="48" t="s">
        <v>534</v>
      </c>
      <c r="D95" s="49" t="s">
        <v>822</v>
      </c>
      <c r="E95" s="47"/>
      <c r="F95" s="47"/>
      <c r="G95" s="50">
        <f t="shared" si="37"/>
        <v>0</v>
      </c>
      <c r="H95" s="50"/>
      <c r="I95" s="50"/>
      <c r="J95" s="50">
        <f t="shared" si="38"/>
        <v>0</v>
      </c>
      <c r="K95" s="50"/>
      <c r="L95" s="50"/>
      <c r="M95" s="50">
        <f t="shared" si="39"/>
        <v>0</v>
      </c>
      <c r="N95" s="50"/>
      <c r="O95" s="50"/>
      <c r="P95" s="50">
        <f t="shared" si="40"/>
        <v>0</v>
      </c>
      <c r="Q95" s="50"/>
      <c r="R95" s="50"/>
      <c r="S95" s="50">
        <f t="shared" si="41"/>
        <v>0</v>
      </c>
      <c r="T95" s="50"/>
      <c r="U95" s="50"/>
      <c r="V95" s="50">
        <f t="shared" si="42"/>
        <v>0</v>
      </c>
      <c r="W95" s="50">
        <f t="shared" si="43"/>
        <v>0</v>
      </c>
      <c r="X95" s="50">
        <f t="shared" si="43"/>
        <v>0</v>
      </c>
      <c r="Y95" s="50">
        <f t="shared" si="44"/>
        <v>0</v>
      </c>
      <c r="Z95" s="55"/>
      <c r="AA95" s="52"/>
      <c r="AB95" s="52"/>
      <c r="AC95" s="52"/>
      <c r="AD95" s="52"/>
    </row>
    <row r="96" spans="1:30" s="32" customFormat="1" ht="16.5">
      <c r="A96" s="50">
        <f t="shared" si="36"/>
        <v>85</v>
      </c>
      <c r="B96" s="48" t="s">
        <v>190</v>
      </c>
      <c r="C96" s="48" t="s">
        <v>535</v>
      </c>
      <c r="D96" s="49" t="s">
        <v>822</v>
      </c>
      <c r="E96" s="47"/>
      <c r="F96" s="47"/>
      <c r="G96" s="50">
        <f t="shared" si="37"/>
        <v>0</v>
      </c>
      <c r="H96" s="50"/>
      <c r="I96" s="50"/>
      <c r="J96" s="50">
        <f t="shared" si="38"/>
        <v>0</v>
      </c>
      <c r="K96" s="50"/>
      <c r="L96" s="50"/>
      <c r="M96" s="50">
        <f t="shared" si="39"/>
        <v>0</v>
      </c>
      <c r="N96" s="50"/>
      <c r="O96" s="50"/>
      <c r="P96" s="50">
        <f t="shared" si="40"/>
        <v>0</v>
      </c>
      <c r="Q96" s="50"/>
      <c r="R96" s="50"/>
      <c r="S96" s="50">
        <f t="shared" si="41"/>
        <v>0</v>
      </c>
      <c r="T96" s="50"/>
      <c r="U96" s="50"/>
      <c r="V96" s="50">
        <f t="shared" si="42"/>
        <v>0</v>
      </c>
      <c r="W96" s="50">
        <f t="shared" si="43"/>
        <v>0</v>
      </c>
      <c r="X96" s="50">
        <f t="shared" si="43"/>
        <v>0</v>
      </c>
      <c r="Y96" s="50">
        <f t="shared" si="44"/>
        <v>0</v>
      </c>
      <c r="Z96" s="55"/>
      <c r="AA96" s="52"/>
      <c r="AB96" s="52"/>
      <c r="AC96" s="52"/>
      <c r="AD96" s="52"/>
    </row>
    <row r="97" spans="1:30" s="32" customFormat="1" ht="16.5">
      <c r="A97" s="50">
        <f t="shared" si="36"/>
        <v>86</v>
      </c>
      <c r="B97" s="48" t="s">
        <v>191</v>
      </c>
      <c r="C97" s="48" t="s">
        <v>536</v>
      </c>
      <c r="D97" s="49" t="s">
        <v>822</v>
      </c>
      <c r="E97" s="47"/>
      <c r="F97" s="47"/>
      <c r="G97" s="50">
        <f t="shared" si="37"/>
        <v>0</v>
      </c>
      <c r="H97" s="50"/>
      <c r="I97" s="50"/>
      <c r="J97" s="50">
        <f t="shared" si="38"/>
        <v>0</v>
      </c>
      <c r="K97" s="50"/>
      <c r="L97" s="50"/>
      <c r="M97" s="50">
        <f t="shared" si="39"/>
        <v>0</v>
      </c>
      <c r="N97" s="50"/>
      <c r="O97" s="50"/>
      <c r="P97" s="50">
        <f t="shared" si="40"/>
        <v>0</v>
      </c>
      <c r="Q97" s="50"/>
      <c r="R97" s="50"/>
      <c r="S97" s="50">
        <f t="shared" si="41"/>
        <v>0</v>
      </c>
      <c r="T97" s="50"/>
      <c r="U97" s="50"/>
      <c r="V97" s="50">
        <f t="shared" si="42"/>
        <v>0</v>
      </c>
      <c r="W97" s="50">
        <f t="shared" si="43"/>
        <v>0</v>
      </c>
      <c r="X97" s="50">
        <f t="shared" si="43"/>
        <v>0</v>
      </c>
      <c r="Y97" s="50">
        <f t="shared" si="44"/>
        <v>0</v>
      </c>
      <c r="Z97" s="55"/>
      <c r="AA97" s="52"/>
      <c r="AB97" s="52"/>
      <c r="AC97" s="52"/>
      <c r="AD97" s="52"/>
    </row>
    <row r="98" spans="1:30" s="32" customFormat="1" ht="16.5">
      <c r="A98" s="50">
        <f t="shared" si="36"/>
        <v>87</v>
      </c>
      <c r="B98" s="48" t="s">
        <v>192</v>
      </c>
      <c r="C98" s="48" t="s">
        <v>537</v>
      </c>
      <c r="D98" s="49" t="s">
        <v>822</v>
      </c>
      <c r="E98" s="47"/>
      <c r="F98" s="47"/>
      <c r="G98" s="50">
        <f t="shared" si="37"/>
        <v>0</v>
      </c>
      <c r="H98" s="50"/>
      <c r="I98" s="50"/>
      <c r="J98" s="50">
        <f t="shared" si="38"/>
        <v>0</v>
      </c>
      <c r="K98" s="50"/>
      <c r="L98" s="50"/>
      <c r="M98" s="50">
        <f t="shared" si="39"/>
        <v>0</v>
      </c>
      <c r="N98" s="50"/>
      <c r="O98" s="50"/>
      <c r="P98" s="50">
        <f t="shared" si="40"/>
        <v>0</v>
      </c>
      <c r="Q98" s="50"/>
      <c r="R98" s="50"/>
      <c r="S98" s="50">
        <f t="shared" si="41"/>
        <v>0</v>
      </c>
      <c r="T98" s="50"/>
      <c r="U98" s="50"/>
      <c r="V98" s="50">
        <f t="shared" si="42"/>
        <v>0</v>
      </c>
      <c r="W98" s="50">
        <f t="shared" si="43"/>
        <v>0</v>
      </c>
      <c r="X98" s="50">
        <f t="shared" si="43"/>
        <v>0</v>
      </c>
      <c r="Y98" s="50">
        <f t="shared" si="44"/>
        <v>0</v>
      </c>
      <c r="Z98" s="55"/>
      <c r="AA98" s="52"/>
      <c r="AB98" s="52"/>
      <c r="AC98" s="52"/>
      <c r="AD98" s="52"/>
    </row>
    <row r="99" spans="1:30" s="32" customFormat="1" ht="16.5">
      <c r="A99" s="50">
        <f t="shared" si="36"/>
        <v>88</v>
      </c>
      <c r="B99" s="71" t="s">
        <v>193</v>
      </c>
      <c r="C99" s="48" t="s">
        <v>538</v>
      </c>
      <c r="D99" s="49" t="s">
        <v>822</v>
      </c>
      <c r="E99" s="47"/>
      <c r="F99" s="47"/>
      <c r="G99" s="50">
        <f t="shared" si="37"/>
        <v>0</v>
      </c>
      <c r="H99" s="50"/>
      <c r="I99" s="50"/>
      <c r="J99" s="50">
        <f t="shared" si="38"/>
        <v>0</v>
      </c>
      <c r="K99" s="50"/>
      <c r="L99" s="50"/>
      <c r="M99" s="50">
        <f t="shared" si="39"/>
        <v>0</v>
      </c>
      <c r="N99" s="50"/>
      <c r="O99" s="50"/>
      <c r="P99" s="50">
        <f t="shared" si="40"/>
        <v>0</v>
      </c>
      <c r="Q99" s="50"/>
      <c r="R99" s="50"/>
      <c r="S99" s="50">
        <f t="shared" si="41"/>
        <v>0</v>
      </c>
      <c r="T99" s="50"/>
      <c r="U99" s="50"/>
      <c r="V99" s="50">
        <f t="shared" si="42"/>
        <v>0</v>
      </c>
      <c r="W99" s="50">
        <f t="shared" si="43"/>
        <v>0</v>
      </c>
      <c r="X99" s="50">
        <f t="shared" si="43"/>
        <v>0</v>
      </c>
      <c r="Y99" s="50">
        <f t="shared" si="44"/>
        <v>0</v>
      </c>
      <c r="Z99" s="55"/>
      <c r="AA99" s="52"/>
      <c r="AB99" s="52"/>
      <c r="AC99" s="52"/>
      <c r="AD99" s="52"/>
    </row>
    <row r="100" spans="1:30" s="32" customFormat="1" ht="16.5">
      <c r="A100" s="50">
        <f t="shared" si="36"/>
        <v>89</v>
      </c>
      <c r="B100" s="48" t="s">
        <v>194</v>
      </c>
      <c r="C100" s="48" t="s">
        <v>539</v>
      </c>
      <c r="D100" s="49" t="s">
        <v>822</v>
      </c>
      <c r="E100" s="47"/>
      <c r="F100" s="47"/>
      <c r="G100" s="50">
        <f t="shared" si="37"/>
        <v>0</v>
      </c>
      <c r="H100" s="50"/>
      <c r="I100" s="50"/>
      <c r="J100" s="50">
        <f t="shared" si="38"/>
        <v>0</v>
      </c>
      <c r="K100" s="50"/>
      <c r="L100" s="50"/>
      <c r="M100" s="50">
        <f t="shared" si="39"/>
        <v>0</v>
      </c>
      <c r="N100" s="50"/>
      <c r="O100" s="50"/>
      <c r="P100" s="50">
        <f t="shared" si="40"/>
        <v>0</v>
      </c>
      <c r="Q100" s="50"/>
      <c r="R100" s="50"/>
      <c r="S100" s="50">
        <f t="shared" si="41"/>
        <v>0</v>
      </c>
      <c r="T100" s="50"/>
      <c r="U100" s="50"/>
      <c r="V100" s="50">
        <f t="shared" si="42"/>
        <v>0</v>
      </c>
      <c r="W100" s="50">
        <f t="shared" si="43"/>
        <v>0</v>
      </c>
      <c r="X100" s="50">
        <f t="shared" si="43"/>
        <v>0</v>
      </c>
      <c r="Y100" s="50">
        <f t="shared" si="44"/>
        <v>0</v>
      </c>
      <c r="Z100" s="55"/>
      <c r="AA100" s="52"/>
      <c r="AB100" s="52"/>
      <c r="AC100" s="52"/>
      <c r="AD100" s="52"/>
    </row>
    <row r="101" spans="1:30" s="32" customFormat="1" ht="16.5">
      <c r="A101" s="50">
        <f t="shared" si="36"/>
        <v>90</v>
      </c>
      <c r="B101" s="48" t="s">
        <v>195</v>
      </c>
      <c r="C101" s="48" t="s">
        <v>540</v>
      </c>
      <c r="D101" s="49" t="s">
        <v>822</v>
      </c>
      <c r="E101" s="47"/>
      <c r="F101" s="47"/>
      <c r="G101" s="50">
        <f t="shared" si="37"/>
        <v>0</v>
      </c>
      <c r="H101" s="50"/>
      <c r="I101" s="50"/>
      <c r="J101" s="50">
        <f t="shared" si="38"/>
        <v>0</v>
      </c>
      <c r="K101" s="50"/>
      <c r="L101" s="50"/>
      <c r="M101" s="50">
        <f t="shared" si="39"/>
        <v>0</v>
      </c>
      <c r="N101" s="50"/>
      <c r="O101" s="50"/>
      <c r="P101" s="50">
        <f t="shared" si="40"/>
        <v>0</v>
      </c>
      <c r="Q101" s="50"/>
      <c r="R101" s="50"/>
      <c r="S101" s="50">
        <f t="shared" si="41"/>
        <v>0</v>
      </c>
      <c r="T101" s="50"/>
      <c r="U101" s="50"/>
      <c r="V101" s="50">
        <f t="shared" si="42"/>
        <v>0</v>
      </c>
      <c r="W101" s="50">
        <f t="shared" si="43"/>
        <v>0</v>
      </c>
      <c r="X101" s="50">
        <f t="shared" si="43"/>
        <v>0</v>
      </c>
      <c r="Y101" s="50">
        <f t="shared" si="44"/>
        <v>0</v>
      </c>
      <c r="Z101" s="55"/>
      <c r="AA101" s="52"/>
      <c r="AB101" s="52"/>
      <c r="AC101" s="52"/>
      <c r="AD101" s="52"/>
    </row>
    <row r="102" spans="1:30" s="32" customFormat="1" ht="16.5">
      <c r="A102" s="50">
        <f t="shared" si="36"/>
        <v>91</v>
      </c>
      <c r="B102" s="48" t="s">
        <v>196</v>
      </c>
      <c r="C102" s="48" t="s">
        <v>541</v>
      </c>
      <c r="D102" s="49" t="s">
        <v>822</v>
      </c>
      <c r="E102" s="47"/>
      <c r="F102" s="47"/>
      <c r="G102" s="50">
        <f t="shared" si="37"/>
        <v>0</v>
      </c>
      <c r="H102" s="50"/>
      <c r="I102" s="50"/>
      <c r="J102" s="50">
        <f t="shared" si="38"/>
        <v>0</v>
      </c>
      <c r="K102" s="50"/>
      <c r="L102" s="50"/>
      <c r="M102" s="50">
        <f t="shared" si="39"/>
        <v>0</v>
      </c>
      <c r="N102" s="50"/>
      <c r="O102" s="50"/>
      <c r="P102" s="50">
        <f t="shared" si="40"/>
        <v>0</v>
      </c>
      <c r="Q102" s="50"/>
      <c r="R102" s="50"/>
      <c r="S102" s="50">
        <f t="shared" si="41"/>
        <v>0</v>
      </c>
      <c r="T102" s="50"/>
      <c r="U102" s="50"/>
      <c r="V102" s="50">
        <f t="shared" si="42"/>
        <v>0</v>
      </c>
      <c r="W102" s="50">
        <f t="shared" si="43"/>
        <v>0</v>
      </c>
      <c r="X102" s="50">
        <f t="shared" si="43"/>
        <v>0</v>
      </c>
      <c r="Y102" s="50">
        <f t="shared" si="44"/>
        <v>0</v>
      </c>
      <c r="Z102" s="55"/>
      <c r="AA102" s="52"/>
      <c r="AB102" s="52"/>
      <c r="AC102" s="52"/>
      <c r="AD102" s="52"/>
    </row>
    <row r="103" spans="1:30" s="32" customFormat="1" ht="16.5">
      <c r="A103" s="50">
        <f t="shared" si="36"/>
        <v>92</v>
      </c>
      <c r="B103" s="48" t="s">
        <v>197</v>
      </c>
      <c r="C103" s="48" t="s">
        <v>542</v>
      </c>
      <c r="D103" s="49" t="s">
        <v>822</v>
      </c>
      <c r="E103" s="47"/>
      <c r="F103" s="47"/>
      <c r="G103" s="50">
        <f t="shared" si="37"/>
        <v>0</v>
      </c>
      <c r="H103" s="50"/>
      <c r="I103" s="50"/>
      <c r="J103" s="50">
        <f t="shared" si="38"/>
        <v>0</v>
      </c>
      <c r="K103" s="50"/>
      <c r="L103" s="50"/>
      <c r="M103" s="50">
        <f t="shared" si="39"/>
        <v>0</v>
      </c>
      <c r="N103" s="50"/>
      <c r="O103" s="50"/>
      <c r="P103" s="50">
        <f t="shared" si="40"/>
        <v>0</v>
      </c>
      <c r="Q103" s="50"/>
      <c r="R103" s="50"/>
      <c r="S103" s="50">
        <f t="shared" si="41"/>
        <v>0</v>
      </c>
      <c r="T103" s="50"/>
      <c r="U103" s="50"/>
      <c r="V103" s="50">
        <f t="shared" si="42"/>
        <v>0</v>
      </c>
      <c r="W103" s="50">
        <f t="shared" si="43"/>
        <v>0</v>
      </c>
      <c r="X103" s="50">
        <f t="shared" si="43"/>
        <v>0</v>
      </c>
      <c r="Y103" s="50">
        <f t="shared" si="44"/>
        <v>0</v>
      </c>
      <c r="Z103" s="55"/>
      <c r="AA103" s="52"/>
      <c r="AB103" s="52"/>
      <c r="AC103" s="52"/>
      <c r="AD103" s="52"/>
    </row>
    <row r="104" spans="1:30" s="33" customFormat="1" ht="16.5">
      <c r="A104" s="51"/>
      <c r="B104" s="59" t="s">
        <v>19</v>
      </c>
      <c r="C104" s="59"/>
      <c r="D104" s="60"/>
      <c r="E104" s="61"/>
      <c r="F104" s="61"/>
      <c r="G104" s="51">
        <f>SUM(G88:G103)</f>
        <v>0</v>
      </c>
      <c r="H104" s="61"/>
      <c r="I104" s="61"/>
      <c r="J104" s="51">
        <f>SUM(J88:J103)</f>
        <v>0</v>
      </c>
      <c r="K104" s="61"/>
      <c r="L104" s="61"/>
      <c r="M104" s="51">
        <f>SUM(M88:M103)</f>
        <v>0</v>
      </c>
      <c r="N104" s="61"/>
      <c r="O104" s="61"/>
      <c r="P104" s="51">
        <f>SUM(P88:P103)</f>
        <v>0</v>
      </c>
      <c r="Q104" s="61"/>
      <c r="R104" s="61"/>
      <c r="S104" s="51">
        <f>SUM(S88:S103)</f>
        <v>0</v>
      </c>
      <c r="T104" s="61"/>
      <c r="U104" s="61"/>
      <c r="V104" s="51">
        <f>SUM(V88:V103)</f>
        <v>0</v>
      </c>
      <c r="W104" s="51">
        <f>SUM(W88:W103)</f>
        <v>0</v>
      </c>
      <c r="X104" s="51">
        <f>SUM(X88:X103)</f>
        <v>0</v>
      </c>
      <c r="Y104" s="51">
        <f>SUM(W104:X104)</f>
        <v>0</v>
      </c>
      <c r="Z104" s="55"/>
      <c r="AA104" s="62"/>
      <c r="AB104" s="62"/>
      <c r="AC104" s="62"/>
      <c r="AD104" s="62"/>
    </row>
    <row r="105" spans="1:30" s="32" customFormat="1" ht="16.5">
      <c r="A105" s="50">
        <f>A103+1</f>
        <v>93</v>
      </c>
      <c r="B105" s="52" t="s">
        <v>198</v>
      </c>
      <c r="C105" s="52" t="s">
        <v>543</v>
      </c>
      <c r="D105" s="72" t="s">
        <v>823</v>
      </c>
      <c r="E105" s="47"/>
      <c r="F105" s="47"/>
      <c r="G105" s="50">
        <f t="shared" ref="G105:G129" si="45">SUM(E105+F105)</f>
        <v>0</v>
      </c>
      <c r="H105" s="50"/>
      <c r="I105" s="50"/>
      <c r="J105" s="50">
        <f t="shared" ref="J105:J129" si="46">SUM(H105+I105)</f>
        <v>0</v>
      </c>
      <c r="K105" s="50"/>
      <c r="L105" s="50"/>
      <c r="M105" s="50">
        <f t="shared" ref="M105:M129" si="47">SUM(K105+L105)</f>
        <v>0</v>
      </c>
      <c r="N105" s="50"/>
      <c r="O105" s="50"/>
      <c r="P105" s="50">
        <f t="shared" ref="P105:P129" si="48">SUM(N105+O105)</f>
        <v>0</v>
      </c>
      <c r="Q105" s="50"/>
      <c r="R105" s="50"/>
      <c r="S105" s="50">
        <f t="shared" ref="S105:S129" si="49">SUM(Q105+R105)</f>
        <v>0</v>
      </c>
      <c r="T105" s="50"/>
      <c r="U105" s="50"/>
      <c r="V105" s="50">
        <f t="shared" ref="V105:V129" si="50">SUM(T105+U105)</f>
        <v>0</v>
      </c>
      <c r="W105" s="50">
        <f t="shared" ref="W105:X129" si="51">SUM(E105+H105+K105+N105+Q105+T105)</f>
        <v>0</v>
      </c>
      <c r="X105" s="50">
        <f t="shared" si="51"/>
        <v>0</v>
      </c>
      <c r="Y105" s="50">
        <f t="shared" ref="Y105:Y129" si="52">SUM(W105+X105)</f>
        <v>0</v>
      </c>
      <c r="Z105" s="55"/>
      <c r="AA105" s="52"/>
      <c r="AB105" s="52"/>
      <c r="AC105" s="52"/>
      <c r="AD105" s="52"/>
    </row>
    <row r="106" spans="1:30" s="32" customFormat="1" ht="16.5">
      <c r="A106" s="50">
        <f t="shared" si="36"/>
        <v>94</v>
      </c>
      <c r="B106" s="52" t="s">
        <v>199</v>
      </c>
      <c r="C106" s="52" t="s">
        <v>544</v>
      </c>
      <c r="D106" s="72" t="s">
        <v>823</v>
      </c>
      <c r="E106" s="47"/>
      <c r="F106" s="47"/>
      <c r="G106" s="50">
        <f t="shared" si="45"/>
        <v>0</v>
      </c>
      <c r="H106" s="50"/>
      <c r="I106" s="50"/>
      <c r="J106" s="50">
        <f t="shared" si="46"/>
        <v>0</v>
      </c>
      <c r="K106" s="50"/>
      <c r="L106" s="50"/>
      <c r="M106" s="50">
        <f t="shared" si="47"/>
        <v>0</v>
      </c>
      <c r="N106" s="50"/>
      <c r="O106" s="50"/>
      <c r="P106" s="50">
        <f t="shared" si="48"/>
        <v>0</v>
      </c>
      <c r="Q106" s="50"/>
      <c r="R106" s="50"/>
      <c r="S106" s="50">
        <f t="shared" si="49"/>
        <v>0</v>
      </c>
      <c r="T106" s="50"/>
      <c r="U106" s="50"/>
      <c r="V106" s="50">
        <f t="shared" si="50"/>
        <v>0</v>
      </c>
      <c r="W106" s="50">
        <f t="shared" si="51"/>
        <v>0</v>
      </c>
      <c r="X106" s="50">
        <f t="shared" si="51"/>
        <v>0</v>
      </c>
      <c r="Y106" s="50">
        <f t="shared" si="52"/>
        <v>0</v>
      </c>
      <c r="Z106" s="55"/>
      <c r="AA106" s="52"/>
      <c r="AB106" s="52"/>
      <c r="AC106" s="52"/>
      <c r="AD106" s="52"/>
    </row>
    <row r="107" spans="1:30" s="32" customFormat="1" ht="16.5">
      <c r="A107" s="50">
        <f t="shared" si="36"/>
        <v>95</v>
      </c>
      <c r="B107" s="48" t="s">
        <v>200</v>
      </c>
      <c r="C107" s="48" t="s">
        <v>545</v>
      </c>
      <c r="D107" s="72" t="s">
        <v>823</v>
      </c>
      <c r="E107" s="47"/>
      <c r="F107" s="47"/>
      <c r="G107" s="50">
        <f t="shared" si="45"/>
        <v>0</v>
      </c>
      <c r="H107" s="50"/>
      <c r="I107" s="50"/>
      <c r="J107" s="50">
        <f t="shared" si="46"/>
        <v>0</v>
      </c>
      <c r="K107" s="50"/>
      <c r="L107" s="50"/>
      <c r="M107" s="50">
        <f t="shared" si="47"/>
        <v>0</v>
      </c>
      <c r="N107" s="50"/>
      <c r="O107" s="50"/>
      <c r="P107" s="50">
        <f t="shared" si="48"/>
        <v>0</v>
      </c>
      <c r="Q107" s="50"/>
      <c r="R107" s="50"/>
      <c r="S107" s="50">
        <f t="shared" si="49"/>
        <v>0</v>
      </c>
      <c r="T107" s="50"/>
      <c r="U107" s="50"/>
      <c r="V107" s="50">
        <f t="shared" si="50"/>
        <v>0</v>
      </c>
      <c r="W107" s="50">
        <f t="shared" si="51"/>
        <v>0</v>
      </c>
      <c r="X107" s="50">
        <f t="shared" si="51"/>
        <v>0</v>
      </c>
      <c r="Y107" s="50">
        <f t="shared" si="52"/>
        <v>0</v>
      </c>
      <c r="Z107" s="55"/>
      <c r="AA107" s="52"/>
      <c r="AB107" s="52"/>
      <c r="AC107" s="52"/>
      <c r="AD107" s="52"/>
    </row>
    <row r="108" spans="1:30" s="32" customFormat="1" ht="16.5">
      <c r="A108" s="50">
        <f t="shared" si="36"/>
        <v>96</v>
      </c>
      <c r="B108" s="48" t="s">
        <v>201</v>
      </c>
      <c r="C108" s="48" t="s">
        <v>546</v>
      </c>
      <c r="D108" s="72" t="s">
        <v>823</v>
      </c>
      <c r="E108" s="47"/>
      <c r="F108" s="47"/>
      <c r="G108" s="50">
        <f t="shared" si="45"/>
        <v>0</v>
      </c>
      <c r="H108" s="50"/>
      <c r="I108" s="50"/>
      <c r="J108" s="50">
        <f t="shared" si="46"/>
        <v>0</v>
      </c>
      <c r="K108" s="50"/>
      <c r="L108" s="50"/>
      <c r="M108" s="50">
        <f t="shared" si="47"/>
        <v>0</v>
      </c>
      <c r="N108" s="50"/>
      <c r="O108" s="50"/>
      <c r="P108" s="50">
        <f t="shared" si="48"/>
        <v>0</v>
      </c>
      <c r="Q108" s="50"/>
      <c r="R108" s="50"/>
      <c r="S108" s="50">
        <f t="shared" si="49"/>
        <v>0</v>
      </c>
      <c r="T108" s="50"/>
      <c r="U108" s="50"/>
      <c r="V108" s="50">
        <f t="shared" si="50"/>
        <v>0</v>
      </c>
      <c r="W108" s="50">
        <f t="shared" si="51"/>
        <v>0</v>
      </c>
      <c r="X108" s="50">
        <f t="shared" si="51"/>
        <v>0</v>
      </c>
      <c r="Y108" s="50">
        <f t="shared" si="52"/>
        <v>0</v>
      </c>
      <c r="Z108" s="55"/>
      <c r="AA108" s="52"/>
      <c r="AB108" s="52"/>
      <c r="AC108" s="52"/>
      <c r="AD108" s="52"/>
    </row>
    <row r="109" spans="1:30" s="32" customFormat="1" ht="16.5">
      <c r="A109" s="50">
        <f t="shared" si="36"/>
        <v>97</v>
      </c>
      <c r="B109" s="52" t="s">
        <v>202</v>
      </c>
      <c r="C109" s="52" t="s">
        <v>547</v>
      </c>
      <c r="D109" s="72" t="s">
        <v>823</v>
      </c>
      <c r="E109" s="47"/>
      <c r="F109" s="47"/>
      <c r="G109" s="50">
        <f t="shared" si="45"/>
        <v>0</v>
      </c>
      <c r="H109" s="50"/>
      <c r="I109" s="50"/>
      <c r="J109" s="50">
        <f t="shared" si="46"/>
        <v>0</v>
      </c>
      <c r="K109" s="50"/>
      <c r="L109" s="50"/>
      <c r="M109" s="50">
        <f t="shared" si="47"/>
        <v>0</v>
      </c>
      <c r="N109" s="50"/>
      <c r="O109" s="50"/>
      <c r="P109" s="50">
        <f t="shared" si="48"/>
        <v>0</v>
      </c>
      <c r="Q109" s="50"/>
      <c r="R109" s="50"/>
      <c r="S109" s="50">
        <f t="shared" si="49"/>
        <v>0</v>
      </c>
      <c r="T109" s="50"/>
      <c r="U109" s="50"/>
      <c r="V109" s="50">
        <f t="shared" si="50"/>
        <v>0</v>
      </c>
      <c r="W109" s="50">
        <f t="shared" si="51"/>
        <v>0</v>
      </c>
      <c r="X109" s="50">
        <f t="shared" si="51"/>
        <v>0</v>
      </c>
      <c r="Y109" s="50">
        <f t="shared" si="52"/>
        <v>0</v>
      </c>
      <c r="Z109" s="55"/>
      <c r="AA109" s="52"/>
      <c r="AB109" s="52"/>
      <c r="AC109" s="52"/>
      <c r="AD109" s="52"/>
    </row>
    <row r="110" spans="1:30" s="32" customFormat="1" ht="16.5">
      <c r="A110" s="50">
        <f t="shared" si="36"/>
        <v>98</v>
      </c>
      <c r="B110" s="48" t="s">
        <v>203</v>
      </c>
      <c r="C110" s="48" t="s">
        <v>548</v>
      </c>
      <c r="D110" s="72" t="s">
        <v>823</v>
      </c>
      <c r="E110" s="47"/>
      <c r="F110" s="47"/>
      <c r="G110" s="50">
        <f t="shared" si="45"/>
        <v>0</v>
      </c>
      <c r="H110" s="50"/>
      <c r="I110" s="50"/>
      <c r="J110" s="50">
        <f t="shared" si="46"/>
        <v>0</v>
      </c>
      <c r="K110" s="50"/>
      <c r="L110" s="50"/>
      <c r="M110" s="50">
        <f t="shared" si="47"/>
        <v>0</v>
      </c>
      <c r="N110" s="50"/>
      <c r="O110" s="50"/>
      <c r="P110" s="50">
        <f t="shared" si="48"/>
        <v>0</v>
      </c>
      <c r="Q110" s="50"/>
      <c r="R110" s="50"/>
      <c r="S110" s="50">
        <f t="shared" si="49"/>
        <v>0</v>
      </c>
      <c r="T110" s="50"/>
      <c r="U110" s="50"/>
      <c r="V110" s="50">
        <f t="shared" si="50"/>
        <v>0</v>
      </c>
      <c r="W110" s="50">
        <f t="shared" si="51"/>
        <v>0</v>
      </c>
      <c r="X110" s="50">
        <f t="shared" si="51"/>
        <v>0</v>
      </c>
      <c r="Y110" s="50">
        <f t="shared" si="52"/>
        <v>0</v>
      </c>
      <c r="Z110" s="55"/>
      <c r="AA110" s="52"/>
      <c r="AB110" s="52"/>
      <c r="AC110" s="52"/>
      <c r="AD110" s="52"/>
    </row>
    <row r="111" spans="1:30" s="32" customFormat="1" ht="16.5">
      <c r="A111" s="50">
        <f t="shared" si="36"/>
        <v>99</v>
      </c>
      <c r="B111" s="52" t="s">
        <v>204</v>
      </c>
      <c r="C111" s="52" t="s">
        <v>549</v>
      </c>
      <c r="D111" s="72" t="s">
        <v>823</v>
      </c>
      <c r="E111" s="47"/>
      <c r="F111" s="47"/>
      <c r="G111" s="50">
        <f t="shared" si="45"/>
        <v>0</v>
      </c>
      <c r="H111" s="50"/>
      <c r="I111" s="50"/>
      <c r="J111" s="50">
        <f t="shared" si="46"/>
        <v>0</v>
      </c>
      <c r="K111" s="50"/>
      <c r="L111" s="50"/>
      <c r="M111" s="50">
        <f t="shared" si="47"/>
        <v>0</v>
      </c>
      <c r="N111" s="50"/>
      <c r="O111" s="50"/>
      <c r="P111" s="50">
        <f t="shared" si="48"/>
        <v>0</v>
      </c>
      <c r="Q111" s="50"/>
      <c r="R111" s="50"/>
      <c r="S111" s="50">
        <f t="shared" si="49"/>
        <v>0</v>
      </c>
      <c r="T111" s="50"/>
      <c r="U111" s="50"/>
      <c r="V111" s="50">
        <f t="shared" si="50"/>
        <v>0</v>
      </c>
      <c r="W111" s="50">
        <f t="shared" si="51"/>
        <v>0</v>
      </c>
      <c r="X111" s="50">
        <f t="shared" si="51"/>
        <v>0</v>
      </c>
      <c r="Y111" s="50">
        <f t="shared" si="52"/>
        <v>0</v>
      </c>
      <c r="Z111" s="55"/>
      <c r="AA111" s="52"/>
      <c r="AB111" s="52"/>
      <c r="AC111" s="52"/>
      <c r="AD111" s="52"/>
    </row>
    <row r="112" spans="1:30" s="32" customFormat="1" ht="16.5">
      <c r="A112" s="50">
        <f t="shared" si="36"/>
        <v>100</v>
      </c>
      <c r="B112" s="52" t="s">
        <v>205</v>
      </c>
      <c r="C112" s="52" t="s">
        <v>550</v>
      </c>
      <c r="D112" s="72" t="s">
        <v>823</v>
      </c>
      <c r="E112" s="47"/>
      <c r="F112" s="47"/>
      <c r="G112" s="50">
        <f t="shared" si="45"/>
        <v>0</v>
      </c>
      <c r="H112" s="50"/>
      <c r="I112" s="50"/>
      <c r="J112" s="50">
        <f t="shared" si="46"/>
        <v>0</v>
      </c>
      <c r="K112" s="50"/>
      <c r="L112" s="50"/>
      <c r="M112" s="50">
        <f t="shared" si="47"/>
        <v>0</v>
      </c>
      <c r="N112" s="50"/>
      <c r="O112" s="50"/>
      <c r="P112" s="50">
        <f t="shared" si="48"/>
        <v>0</v>
      </c>
      <c r="Q112" s="50"/>
      <c r="R112" s="50"/>
      <c r="S112" s="50">
        <f t="shared" si="49"/>
        <v>0</v>
      </c>
      <c r="T112" s="50"/>
      <c r="U112" s="50"/>
      <c r="V112" s="50">
        <f t="shared" si="50"/>
        <v>0</v>
      </c>
      <c r="W112" s="50">
        <f t="shared" si="51"/>
        <v>0</v>
      </c>
      <c r="X112" s="50">
        <f t="shared" si="51"/>
        <v>0</v>
      </c>
      <c r="Y112" s="50">
        <f t="shared" si="52"/>
        <v>0</v>
      </c>
      <c r="Z112" s="55"/>
      <c r="AA112" s="52"/>
      <c r="AB112" s="52"/>
      <c r="AC112" s="52"/>
      <c r="AD112" s="52"/>
    </row>
    <row r="113" spans="1:30" s="32" customFormat="1" ht="16.5">
      <c r="A113" s="50">
        <f t="shared" si="36"/>
        <v>101</v>
      </c>
      <c r="B113" s="48" t="s">
        <v>206</v>
      </c>
      <c r="C113" s="48" t="s">
        <v>551</v>
      </c>
      <c r="D113" s="72" t="s">
        <v>823</v>
      </c>
      <c r="E113" s="47"/>
      <c r="F113" s="47"/>
      <c r="G113" s="50">
        <f t="shared" si="45"/>
        <v>0</v>
      </c>
      <c r="H113" s="50"/>
      <c r="I113" s="50"/>
      <c r="J113" s="50">
        <f t="shared" si="46"/>
        <v>0</v>
      </c>
      <c r="K113" s="50"/>
      <c r="L113" s="50"/>
      <c r="M113" s="50">
        <f t="shared" si="47"/>
        <v>0</v>
      </c>
      <c r="N113" s="50"/>
      <c r="O113" s="50"/>
      <c r="P113" s="50">
        <f t="shared" si="48"/>
        <v>0</v>
      </c>
      <c r="Q113" s="50"/>
      <c r="R113" s="50"/>
      <c r="S113" s="50">
        <f t="shared" si="49"/>
        <v>0</v>
      </c>
      <c r="T113" s="50"/>
      <c r="U113" s="50"/>
      <c r="V113" s="50">
        <f t="shared" si="50"/>
        <v>0</v>
      </c>
      <c r="W113" s="50">
        <f t="shared" si="51"/>
        <v>0</v>
      </c>
      <c r="X113" s="50">
        <f t="shared" si="51"/>
        <v>0</v>
      </c>
      <c r="Y113" s="50">
        <f t="shared" si="52"/>
        <v>0</v>
      </c>
      <c r="Z113" s="55"/>
      <c r="AA113" s="52"/>
      <c r="AB113" s="52"/>
      <c r="AC113" s="52"/>
      <c r="AD113" s="52"/>
    </row>
    <row r="114" spans="1:30" s="32" customFormat="1" ht="16.5">
      <c r="A114" s="50">
        <f t="shared" si="36"/>
        <v>102</v>
      </c>
      <c r="B114" s="52" t="s">
        <v>207</v>
      </c>
      <c r="C114" s="52" t="s">
        <v>552</v>
      </c>
      <c r="D114" s="72" t="s">
        <v>823</v>
      </c>
      <c r="E114" s="47"/>
      <c r="F114" s="47"/>
      <c r="G114" s="50">
        <f t="shared" si="45"/>
        <v>0</v>
      </c>
      <c r="H114" s="50"/>
      <c r="I114" s="50"/>
      <c r="J114" s="50">
        <f t="shared" si="46"/>
        <v>0</v>
      </c>
      <c r="K114" s="50"/>
      <c r="L114" s="50"/>
      <c r="M114" s="50">
        <f t="shared" si="47"/>
        <v>0</v>
      </c>
      <c r="N114" s="50"/>
      <c r="O114" s="50"/>
      <c r="P114" s="50">
        <f t="shared" si="48"/>
        <v>0</v>
      </c>
      <c r="Q114" s="50"/>
      <c r="R114" s="50"/>
      <c r="S114" s="50">
        <f t="shared" si="49"/>
        <v>0</v>
      </c>
      <c r="T114" s="50"/>
      <c r="U114" s="50"/>
      <c r="V114" s="50">
        <f t="shared" si="50"/>
        <v>0</v>
      </c>
      <c r="W114" s="50">
        <f t="shared" si="51"/>
        <v>0</v>
      </c>
      <c r="X114" s="50">
        <f t="shared" si="51"/>
        <v>0</v>
      </c>
      <c r="Y114" s="50">
        <f t="shared" si="52"/>
        <v>0</v>
      </c>
      <c r="Z114" s="55"/>
      <c r="AA114" s="52"/>
      <c r="AB114" s="52"/>
      <c r="AC114" s="52"/>
      <c r="AD114" s="52"/>
    </row>
    <row r="115" spans="1:30" s="32" customFormat="1" ht="16.5">
      <c r="A115" s="50">
        <f t="shared" si="36"/>
        <v>103</v>
      </c>
      <c r="B115" s="48" t="s">
        <v>208</v>
      </c>
      <c r="C115" s="48" t="s">
        <v>553</v>
      </c>
      <c r="D115" s="72" t="s">
        <v>823</v>
      </c>
      <c r="E115" s="47"/>
      <c r="F115" s="47"/>
      <c r="G115" s="50">
        <f t="shared" si="45"/>
        <v>0</v>
      </c>
      <c r="H115" s="50"/>
      <c r="I115" s="50"/>
      <c r="J115" s="50">
        <f t="shared" si="46"/>
        <v>0</v>
      </c>
      <c r="K115" s="50"/>
      <c r="L115" s="50"/>
      <c r="M115" s="50">
        <f t="shared" si="47"/>
        <v>0</v>
      </c>
      <c r="N115" s="50"/>
      <c r="O115" s="50"/>
      <c r="P115" s="50">
        <f t="shared" si="48"/>
        <v>0</v>
      </c>
      <c r="Q115" s="50"/>
      <c r="R115" s="50"/>
      <c r="S115" s="50">
        <f t="shared" si="49"/>
        <v>0</v>
      </c>
      <c r="T115" s="50"/>
      <c r="U115" s="50"/>
      <c r="V115" s="50">
        <f t="shared" si="50"/>
        <v>0</v>
      </c>
      <c r="W115" s="50">
        <f t="shared" si="51"/>
        <v>0</v>
      </c>
      <c r="X115" s="50">
        <f t="shared" si="51"/>
        <v>0</v>
      </c>
      <c r="Y115" s="50">
        <f t="shared" si="52"/>
        <v>0</v>
      </c>
      <c r="Z115" s="55"/>
      <c r="AA115" s="52"/>
      <c r="AB115" s="52"/>
      <c r="AC115" s="52"/>
      <c r="AD115" s="52"/>
    </row>
    <row r="116" spans="1:30" s="32" customFormat="1" ht="16.5">
      <c r="A116" s="50">
        <f t="shared" si="36"/>
        <v>104</v>
      </c>
      <c r="B116" s="48" t="s">
        <v>209</v>
      </c>
      <c r="C116" s="48" t="s">
        <v>554</v>
      </c>
      <c r="D116" s="72" t="s">
        <v>823</v>
      </c>
      <c r="E116" s="47"/>
      <c r="F116" s="47"/>
      <c r="G116" s="50">
        <f t="shared" si="45"/>
        <v>0</v>
      </c>
      <c r="H116" s="50"/>
      <c r="I116" s="50"/>
      <c r="J116" s="50">
        <f t="shared" si="46"/>
        <v>0</v>
      </c>
      <c r="K116" s="50"/>
      <c r="L116" s="50"/>
      <c r="M116" s="50">
        <f t="shared" si="47"/>
        <v>0</v>
      </c>
      <c r="N116" s="50"/>
      <c r="O116" s="50"/>
      <c r="P116" s="50">
        <f t="shared" si="48"/>
        <v>0</v>
      </c>
      <c r="Q116" s="50"/>
      <c r="R116" s="50"/>
      <c r="S116" s="50">
        <f t="shared" si="49"/>
        <v>0</v>
      </c>
      <c r="T116" s="50"/>
      <c r="U116" s="50"/>
      <c r="V116" s="50">
        <f t="shared" si="50"/>
        <v>0</v>
      </c>
      <c r="W116" s="50">
        <f t="shared" si="51"/>
        <v>0</v>
      </c>
      <c r="X116" s="50">
        <f t="shared" si="51"/>
        <v>0</v>
      </c>
      <c r="Y116" s="50">
        <f t="shared" si="52"/>
        <v>0</v>
      </c>
      <c r="Z116" s="55"/>
      <c r="AA116" s="52"/>
      <c r="AB116" s="52"/>
      <c r="AC116" s="52"/>
      <c r="AD116" s="52"/>
    </row>
    <row r="117" spans="1:30" s="32" customFormat="1" ht="16.5">
      <c r="A117" s="50">
        <f t="shared" si="36"/>
        <v>105</v>
      </c>
      <c r="B117" s="48" t="s">
        <v>210</v>
      </c>
      <c r="C117" s="48" t="s">
        <v>555</v>
      </c>
      <c r="D117" s="72" t="s">
        <v>823</v>
      </c>
      <c r="E117" s="47"/>
      <c r="F117" s="47"/>
      <c r="G117" s="50">
        <f t="shared" si="45"/>
        <v>0</v>
      </c>
      <c r="H117" s="50"/>
      <c r="I117" s="50"/>
      <c r="J117" s="50">
        <f t="shared" si="46"/>
        <v>0</v>
      </c>
      <c r="K117" s="50"/>
      <c r="L117" s="50"/>
      <c r="M117" s="50">
        <f t="shared" si="47"/>
        <v>0</v>
      </c>
      <c r="N117" s="50"/>
      <c r="O117" s="50"/>
      <c r="P117" s="50">
        <f t="shared" si="48"/>
        <v>0</v>
      </c>
      <c r="Q117" s="50"/>
      <c r="R117" s="50"/>
      <c r="S117" s="50">
        <f t="shared" si="49"/>
        <v>0</v>
      </c>
      <c r="T117" s="50"/>
      <c r="U117" s="50"/>
      <c r="V117" s="50">
        <f t="shared" si="50"/>
        <v>0</v>
      </c>
      <c r="W117" s="50">
        <f t="shared" si="51"/>
        <v>0</v>
      </c>
      <c r="X117" s="50">
        <f t="shared" si="51"/>
        <v>0</v>
      </c>
      <c r="Y117" s="50">
        <f t="shared" si="52"/>
        <v>0</v>
      </c>
      <c r="Z117" s="55"/>
      <c r="AA117" s="52"/>
      <c r="AB117" s="52"/>
      <c r="AC117" s="52"/>
      <c r="AD117" s="52"/>
    </row>
    <row r="118" spans="1:30" s="32" customFormat="1" ht="16.5">
      <c r="A118" s="50">
        <f t="shared" si="36"/>
        <v>106</v>
      </c>
      <c r="B118" s="48" t="s">
        <v>211</v>
      </c>
      <c r="C118" s="48" t="s">
        <v>555</v>
      </c>
      <c r="D118" s="72" t="s">
        <v>823</v>
      </c>
      <c r="E118" s="47"/>
      <c r="F118" s="47"/>
      <c r="G118" s="50">
        <f t="shared" si="45"/>
        <v>0</v>
      </c>
      <c r="H118" s="50"/>
      <c r="I118" s="50"/>
      <c r="J118" s="50">
        <f t="shared" si="46"/>
        <v>0</v>
      </c>
      <c r="K118" s="50"/>
      <c r="L118" s="50"/>
      <c r="M118" s="50">
        <f t="shared" si="47"/>
        <v>0</v>
      </c>
      <c r="N118" s="50"/>
      <c r="O118" s="50"/>
      <c r="P118" s="50">
        <f t="shared" si="48"/>
        <v>0</v>
      </c>
      <c r="Q118" s="50"/>
      <c r="R118" s="50"/>
      <c r="S118" s="50">
        <f t="shared" si="49"/>
        <v>0</v>
      </c>
      <c r="T118" s="50"/>
      <c r="U118" s="50"/>
      <c r="V118" s="50">
        <f t="shared" si="50"/>
        <v>0</v>
      </c>
      <c r="W118" s="50">
        <f t="shared" si="51"/>
        <v>0</v>
      </c>
      <c r="X118" s="50">
        <f t="shared" si="51"/>
        <v>0</v>
      </c>
      <c r="Y118" s="50">
        <f t="shared" si="52"/>
        <v>0</v>
      </c>
      <c r="Z118" s="55"/>
      <c r="AA118" s="52"/>
      <c r="AB118" s="52"/>
      <c r="AC118" s="52"/>
      <c r="AD118" s="52"/>
    </row>
    <row r="119" spans="1:30" s="32" customFormat="1" ht="16.5">
      <c r="A119" s="50">
        <f t="shared" si="36"/>
        <v>107</v>
      </c>
      <c r="B119" s="48" t="s">
        <v>212</v>
      </c>
      <c r="C119" s="48" t="s">
        <v>556</v>
      </c>
      <c r="D119" s="72" t="s">
        <v>823</v>
      </c>
      <c r="E119" s="47"/>
      <c r="F119" s="47"/>
      <c r="G119" s="50">
        <f t="shared" si="45"/>
        <v>0</v>
      </c>
      <c r="H119" s="50"/>
      <c r="I119" s="50"/>
      <c r="J119" s="50">
        <f t="shared" si="46"/>
        <v>0</v>
      </c>
      <c r="K119" s="50"/>
      <c r="L119" s="50"/>
      <c r="M119" s="50">
        <f t="shared" si="47"/>
        <v>0</v>
      </c>
      <c r="N119" s="50"/>
      <c r="O119" s="50"/>
      <c r="P119" s="50">
        <f t="shared" si="48"/>
        <v>0</v>
      </c>
      <c r="Q119" s="50"/>
      <c r="R119" s="50"/>
      <c r="S119" s="50">
        <f t="shared" si="49"/>
        <v>0</v>
      </c>
      <c r="T119" s="50"/>
      <c r="U119" s="50"/>
      <c r="V119" s="50">
        <f t="shared" si="50"/>
        <v>0</v>
      </c>
      <c r="W119" s="50">
        <f t="shared" si="51"/>
        <v>0</v>
      </c>
      <c r="X119" s="50">
        <f t="shared" si="51"/>
        <v>0</v>
      </c>
      <c r="Y119" s="50">
        <f t="shared" si="52"/>
        <v>0</v>
      </c>
      <c r="Z119" s="55"/>
      <c r="AA119" s="52"/>
      <c r="AB119" s="52"/>
      <c r="AC119" s="52"/>
      <c r="AD119" s="52"/>
    </row>
    <row r="120" spans="1:30" s="32" customFormat="1" ht="16.5">
      <c r="A120" s="50">
        <f t="shared" si="36"/>
        <v>108</v>
      </c>
      <c r="B120" s="52" t="s">
        <v>213</v>
      </c>
      <c r="C120" s="52" t="s">
        <v>557</v>
      </c>
      <c r="D120" s="72" t="s">
        <v>823</v>
      </c>
      <c r="E120" s="47"/>
      <c r="F120" s="47"/>
      <c r="G120" s="50">
        <f t="shared" si="45"/>
        <v>0</v>
      </c>
      <c r="H120" s="50"/>
      <c r="I120" s="50"/>
      <c r="J120" s="50">
        <f t="shared" si="46"/>
        <v>0</v>
      </c>
      <c r="K120" s="50"/>
      <c r="L120" s="50"/>
      <c r="M120" s="50">
        <f t="shared" si="47"/>
        <v>0</v>
      </c>
      <c r="N120" s="50"/>
      <c r="O120" s="50"/>
      <c r="P120" s="50">
        <f t="shared" si="48"/>
        <v>0</v>
      </c>
      <c r="Q120" s="50"/>
      <c r="R120" s="50"/>
      <c r="S120" s="50">
        <f t="shared" si="49"/>
        <v>0</v>
      </c>
      <c r="T120" s="50"/>
      <c r="U120" s="50"/>
      <c r="V120" s="50">
        <f t="shared" si="50"/>
        <v>0</v>
      </c>
      <c r="W120" s="50">
        <f t="shared" si="51"/>
        <v>0</v>
      </c>
      <c r="X120" s="50">
        <f t="shared" si="51"/>
        <v>0</v>
      </c>
      <c r="Y120" s="50">
        <f t="shared" si="52"/>
        <v>0</v>
      </c>
      <c r="Z120" s="55"/>
      <c r="AA120" s="52"/>
      <c r="AB120" s="52"/>
      <c r="AC120" s="52"/>
      <c r="AD120" s="52"/>
    </row>
    <row r="121" spans="1:30" s="32" customFormat="1" ht="16.5">
      <c r="A121" s="50">
        <f t="shared" si="36"/>
        <v>109</v>
      </c>
      <c r="B121" s="52" t="s">
        <v>214</v>
      </c>
      <c r="C121" s="52" t="s">
        <v>558</v>
      </c>
      <c r="D121" s="72" t="s">
        <v>823</v>
      </c>
      <c r="E121" s="47"/>
      <c r="F121" s="47"/>
      <c r="G121" s="50">
        <f t="shared" si="45"/>
        <v>0</v>
      </c>
      <c r="H121" s="50"/>
      <c r="I121" s="50"/>
      <c r="J121" s="50">
        <f t="shared" si="46"/>
        <v>0</v>
      </c>
      <c r="K121" s="50"/>
      <c r="L121" s="50"/>
      <c r="M121" s="50">
        <f t="shared" si="47"/>
        <v>0</v>
      </c>
      <c r="N121" s="50"/>
      <c r="O121" s="50"/>
      <c r="P121" s="50">
        <f t="shared" si="48"/>
        <v>0</v>
      </c>
      <c r="Q121" s="50"/>
      <c r="R121" s="50"/>
      <c r="S121" s="50">
        <f t="shared" si="49"/>
        <v>0</v>
      </c>
      <c r="T121" s="50"/>
      <c r="U121" s="50"/>
      <c r="V121" s="50">
        <f t="shared" si="50"/>
        <v>0</v>
      </c>
      <c r="W121" s="50">
        <f t="shared" si="51"/>
        <v>0</v>
      </c>
      <c r="X121" s="50">
        <f t="shared" si="51"/>
        <v>0</v>
      </c>
      <c r="Y121" s="50">
        <f t="shared" si="52"/>
        <v>0</v>
      </c>
      <c r="Z121" s="55"/>
      <c r="AA121" s="52"/>
      <c r="AB121" s="52"/>
      <c r="AC121" s="52"/>
      <c r="AD121" s="52"/>
    </row>
    <row r="122" spans="1:30" s="32" customFormat="1" ht="16.5">
      <c r="A122" s="50">
        <f t="shared" si="36"/>
        <v>110</v>
      </c>
      <c r="B122" s="52" t="s">
        <v>215</v>
      </c>
      <c r="C122" s="52" t="s">
        <v>558</v>
      </c>
      <c r="D122" s="72" t="s">
        <v>823</v>
      </c>
      <c r="E122" s="47"/>
      <c r="F122" s="47"/>
      <c r="G122" s="50">
        <f t="shared" si="45"/>
        <v>0</v>
      </c>
      <c r="H122" s="50"/>
      <c r="I122" s="50"/>
      <c r="J122" s="50">
        <f t="shared" si="46"/>
        <v>0</v>
      </c>
      <c r="K122" s="50"/>
      <c r="L122" s="50"/>
      <c r="M122" s="50">
        <f t="shared" si="47"/>
        <v>0</v>
      </c>
      <c r="N122" s="50"/>
      <c r="O122" s="50"/>
      <c r="P122" s="50">
        <f t="shared" si="48"/>
        <v>0</v>
      </c>
      <c r="Q122" s="50"/>
      <c r="R122" s="50"/>
      <c r="S122" s="50">
        <f t="shared" si="49"/>
        <v>0</v>
      </c>
      <c r="T122" s="50"/>
      <c r="U122" s="50"/>
      <c r="V122" s="50">
        <f t="shared" si="50"/>
        <v>0</v>
      </c>
      <c r="W122" s="50">
        <f t="shared" si="51"/>
        <v>0</v>
      </c>
      <c r="X122" s="50">
        <f t="shared" si="51"/>
        <v>0</v>
      </c>
      <c r="Y122" s="50">
        <f t="shared" si="52"/>
        <v>0</v>
      </c>
      <c r="Z122" s="55"/>
      <c r="AA122" s="52"/>
      <c r="AB122" s="52"/>
      <c r="AC122" s="52"/>
      <c r="AD122" s="52"/>
    </row>
    <row r="123" spans="1:30" s="32" customFormat="1" ht="16.5">
      <c r="A123" s="50">
        <f t="shared" si="36"/>
        <v>111</v>
      </c>
      <c r="B123" s="48" t="s">
        <v>216</v>
      </c>
      <c r="C123" s="48" t="s">
        <v>559</v>
      </c>
      <c r="D123" s="72" t="s">
        <v>823</v>
      </c>
      <c r="E123" s="47"/>
      <c r="F123" s="47"/>
      <c r="G123" s="50">
        <f t="shared" si="45"/>
        <v>0</v>
      </c>
      <c r="H123" s="50"/>
      <c r="I123" s="50"/>
      <c r="J123" s="50">
        <f t="shared" si="46"/>
        <v>0</v>
      </c>
      <c r="K123" s="50"/>
      <c r="L123" s="50"/>
      <c r="M123" s="50">
        <f t="shared" si="47"/>
        <v>0</v>
      </c>
      <c r="N123" s="50"/>
      <c r="O123" s="50"/>
      <c r="P123" s="50">
        <f t="shared" si="48"/>
        <v>0</v>
      </c>
      <c r="Q123" s="50"/>
      <c r="R123" s="50"/>
      <c r="S123" s="50">
        <f t="shared" si="49"/>
        <v>0</v>
      </c>
      <c r="T123" s="50"/>
      <c r="U123" s="50"/>
      <c r="V123" s="50">
        <f t="shared" si="50"/>
        <v>0</v>
      </c>
      <c r="W123" s="50">
        <f t="shared" si="51"/>
        <v>0</v>
      </c>
      <c r="X123" s="50">
        <f t="shared" si="51"/>
        <v>0</v>
      </c>
      <c r="Y123" s="50">
        <f t="shared" si="52"/>
        <v>0</v>
      </c>
      <c r="Z123" s="55"/>
      <c r="AA123" s="52"/>
      <c r="AB123" s="52"/>
      <c r="AC123" s="52"/>
      <c r="AD123" s="52"/>
    </row>
    <row r="124" spans="1:30" s="32" customFormat="1" ht="16.5">
      <c r="A124" s="50">
        <f t="shared" si="36"/>
        <v>112</v>
      </c>
      <c r="B124" s="48" t="s">
        <v>217</v>
      </c>
      <c r="C124" s="48" t="s">
        <v>560</v>
      </c>
      <c r="D124" s="72" t="s">
        <v>823</v>
      </c>
      <c r="E124" s="47"/>
      <c r="F124" s="47"/>
      <c r="G124" s="50">
        <f t="shared" si="45"/>
        <v>0</v>
      </c>
      <c r="H124" s="50"/>
      <c r="I124" s="50"/>
      <c r="J124" s="50">
        <f t="shared" si="46"/>
        <v>0</v>
      </c>
      <c r="K124" s="50"/>
      <c r="L124" s="50"/>
      <c r="M124" s="50">
        <f t="shared" si="47"/>
        <v>0</v>
      </c>
      <c r="N124" s="50"/>
      <c r="O124" s="50"/>
      <c r="P124" s="50">
        <f t="shared" si="48"/>
        <v>0</v>
      </c>
      <c r="Q124" s="50"/>
      <c r="R124" s="50"/>
      <c r="S124" s="50">
        <f t="shared" si="49"/>
        <v>0</v>
      </c>
      <c r="T124" s="50"/>
      <c r="U124" s="50"/>
      <c r="V124" s="50">
        <f t="shared" si="50"/>
        <v>0</v>
      </c>
      <c r="W124" s="50">
        <f t="shared" si="51"/>
        <v>0</v>
      </c>
      <c r="X124" s="50">
        <f t="shared" si="51"/>
        <v>0</v>
      </c>
      <c r="Y124" s="50">
        <f t="shared" si="52"/>
        <v>0</v>
      </c>
      <c r="Z124" s="55"/>
      <c r="AA124" s="52"/>
      <c r="AB124" s="52"/>
      <c r="AC124" s="52"/>
      <c r="AD124" s="52"/>
    </row>
    <row r="125" spans="1:30" s="32" customFormat="1" ht="16.5">
      <c r="A125" s="50">
        <f t="shared" si="36"/>
        <v>113</v>
      </c>
      <c r="B125" s="52" t="s">
        <v>218</v>
      </c>
      <c r="C125" s="52" t="s">
        <v>561</v>
      </c>
      <c r="D125" s="72" t="s">
        <v>823</v>
      </c>
      <c r="E125" s="47"/>
      <c r="F125" s="47"/>
      <c r="G125" s="50">
        <f t="shared" si="45"/>
        <v>0</v>
      </c>
      <c r="H125" s="50"/>
      <c r="I125" s="50"/>
      <c r="J125" s="50">
        <f t="shared" si="46"/>
        <v>0</v>
      </c>
      <c r="K125" s="50"/>
      <c r="L125" s="50"/>
      <c r="M125" s="50">
        <f t="shared" si="47"/>
        <v>0</v>
      </c>
      <c r="N125" s="50"/>
      <c r="O125" s="50"/>
      <c r="P125" s="50">
        <f t="shared" si="48"/>
        <v>0</v>
      </c>
      <c r="Q125" s="50"/>
      <c r="R125" s="50"/>
      <c r="S125" s="50">
        <f t="shared" si="49"/>
        <v>0</v>
      </c>
      <c r="T125" s="50"/>
      <c r="U125" s="50"/>
      <c r="V125" s="50">
        <f t="shared" si="50"/>
        <v>0</v>
      </c>
      <c r="W125" s="50">
        <f t="shared" si="51"/>
        <v>0</v>
      </c>
      <c r="X125" s="50">
        <f t="shared" si="51"/>
        <v>0</v>
      </c>
      <c r="Y125" s="50">
        <f t="shared" si="52"/>
        <v>0</v>
      </c>
      <c r="Z125" s="55"/>
      <c r="AA125" s="52"/>
      <c r="AB125" s="52"/>
      <c r="AC125" s="52"/>
      <c r="AD125" s="52"/>
    </row>
    <row r="126" spans="1:30" s="32" customFormat="1" ht="16.5">
      <c r="A126" s="50">
        <f t="shared" si="36"/>
        <v>114</v>
      </c>
      <c r="B126" s="48" t="s">
        <v>219</v>
      </c>
      <c r="C126" s="48" t="s">
        <v>562</v>
      </c>
      <c r="D126" s="72" t="s">
        <v>823</v>
      </c>
      <c r="E126" s="47"/>
      <c r="F126" s="47"/>
      <c r="G126" s="50">
        <f t="shared" si="45"/>
        <v>0</v>
      </c>
      <c r="H126" s="50"/>
      <c r="I126" s="50"/>
      <c r="J126" s="50">
        <f t="shared" si="46"/>
        <v>0</v>
      </c>
      <c r="K126" s="50"/>
      <c r="L126" s="50"/>
      <c r="M126" s="50">
        <f t="shared" si="47"/>
        <v>0</v>
      </c>
      <c r="N126" s="50"/>
      <c r="O126" s="50"/>
      <c r="P126" s="50">
        <f t="shared" si="48"/>
        <v>0</v>
      </c>
      <c r="Q126" s="50"/>
      <c r="R126" s="50"/>
      <c r="S126" s="50">
        <f t="shared" si="49"/>
        <v>0</v>
      </c>
      <c r="T126" s="50"/>
      <c r="U126" s="50"/>
      <c r="V126" s="50">
        <f t="shared" si="50"/>
        <v>0</v>
      </c>
      <c r="W126" s="50">
        <f t="shared" si="51"/>
        <v>0</v>
      </c>
      <c r="X126" s="50">
        <f t="shared" si="51"/>
        <v>0</v>
      </c>
      <c r="Y126" s="50">
        <f t="shared" si="52"/>
        <v>0</v>
      </c>
      <c r="Z126" s="55"/>
      <c r="AA126" s="52"/>
      <c r="AB126" s="52"/>
      <c r="AC126" s="52"/>
      <c r="AD126" s="52"/>
    </row>
    <row r="127" spans="1:30" s="32" customFormat="1" ht="16.5">
      <c r="A127" s="50">
        <f t="shared" si="36"/>
        <v>115</v>
      </c>
      <c r="B127" s="48" t="s">
        <v>220</v>
      </c>
      <c r="C127" s="48" t="s">
        <v>563</v>
      </c>
      <c r="D127" s="72" t="s">
        <v>823</v>
      </c>
      <c r="E127" s="47"/>
      <c r="F127" s="47"/>
      <c r="G127" s="50">
        <f t="shared" si="45"/>
        <v>0</v>
      </c>
      <c r="H127" s="50"/>
      <c r="I127" s="50"/>
      <c r="J127" s="50">
        <f t="shared" si="46"/>
        <v>0</v>
      </c>
      <c r="K127" s="50"/>
      <c r="L127" s="50"/>
      <c r="M127" s="50">
        <f t="shared" si="47"/>
        <v>0</v>
      </c>
      <c r="N127" s="50"/>
      <c r="O127" s="50"/>
      <c r="P127" s="50">
        <f t="shared" si="48"/>
        <v>0</v>
      </c>
      <c r="Q127" s="50"/>
      <c r="R127" s="50"/>
      <c r="S127" s="50">
        <f t="shared" si="49"/>
        <v>0</v>
      </c>
      <c r="T127" s="50"/>
      <c r="U127" s="50"/>
      <c r="V127" s="50">
        <f t="shared" si="50"/>
        <v>0</v>
      </c>
      <c r="W127" s="50">
        <f t="shared" si="51"/>
        <v>0</v>
      </c>
      <c r="X127" s="50">
        <f t="shared" si="51"/>
        <v>0</v>
      </c>
      <c r="Y127" s="50">
        <f t="shared" si="52"/>
        <v>0</v>
      </c>
      <c r="Z127" s="55"/>
      <c r="AA127" s="52"/>
      <c r="AB127" s="52"/>
      <c r="AC127" s="52"/>
      <c r="AD127" s="52"/>
    </row>
    <row r="128" spans="1:30" s="32" customFormat="1" ht="16.5">
      <c r="A128" s="50">
        <f t="shared" si="36"/>
        <v>116</v>
      </c>
      <c r="B128" s="52" t="s">
        <v>221</v>
      </c>
      <c r="C128" s="52" t="s">
        <v>564</v>
      </c>
      <c r="D128" s="72" t="s">
        <v>823</v>
      </c>
      <c r="E128" s="47"/>
      <c r="F128" s="47"/>
      <c r="G128" s="50">
        <f t="shared" si="45"/>
        <v>0</v>
      </c>
      <c r="H128" s="50"/>
      <c r="I128" s="50"/>
      <c r="J128" s="50">
        <f t="shared" si="46"/>
        <v>0</v>
      </c>
      <c r="K128" s="50"/>
      <c r="L128" s="50"/>
      <c r="M128" s="50">
        <f t="shared" si="47"/>
        <v>0</v>
      </c>
      <c r="N128" s="50"/>
      <c r="O128" s="50"/>
      <c r="P128" s="50">
        <f t="shared" si="48"/>
        <v>0</v>
      </c>
      <c r="Q128" s="50"/>
      <c r="R128" s="50"/>
      <c r="S128" s="50">
        <f t="shared" si="49"/>
        <v>0</v>
      </c>
      <c r="T128" s="50"/>
      <c r="U128" s="50"/>
      <c r="V128" s="50">
        <f t="shared" si="50"/>
        <v>0</v>
      </c>
      <c r="W128" s="50">
        <f t="shared" si="51"/>
        <v>0</v>
      </c>
      <c r="X128" s="50">
        <f t="shared" si="51"/>
        <v>0</v>
      </c>
      <c r="Y128" s="50">
        <f t="shared" si="52"/>
        <v>0</v>
      </c>
      <c r="Z128" s="55"/>
      <c r="AA128" s="52"/>
      <c r="AB128" s="52"/>
      <c r="AC128" s="52"/>
      <c r="AD128" s="52"/>
    </row>
    <row r="129" spans="1:30" s="32" customFormat="1" ht="16.5">
      <c r="A129" s="50">
        <f t="shared" si="36"/>
        <v>117</v>
      </c>
      <c r="B129" s="52" t="s">
        <v>222</v>
      </c>
      <c r="C129" s="52" t="s">
        <v>565</v>
      </c>
      <c r="D129" s="72" t="s">
        <v>823</v>
      </c>
      <c r="E129" s="47"/>
      <c r="F129" s="47"/>
      <c r="G129" s="50">
        <f t="shared" si="45"/>
        <v>0</v>
      </c>
      <c r="H129" s="50"/>
      <c r="I129" s="50"/>
      <c r="J129" s="50">
        <f t="shared" si="46"/>
        <v>0</v>
      </c>
      <c r="K129" s="50"/>
      <c r="L129" s="50"/>
      <c r="M129" s="50">
        <f t="shared" si="47"/>
        <v>0</v>
      </c>
      <c r="N129" s="50"/>
      <c r="O129" s="50"/>
      <c r="P129" s="50">
        <f t="shared" si="48"/>
        <v>0</v>
      </c>
      <c r="Q129" s="50"/>
      <c r="R129" s="50"/>
      <c r="S129" s="50">
        <f t="shared" si="49"/>
        <v>0</v>
      </c>
      <c r="T129" s="50"/>
      <c r="U129" s="50"/>
      <c r="V129" s="50">
        <f t="shared" si="50"/>
        <v>0</v>
      </c>
      <c r="W129" s="50">
        <f t="shared" si="51"/>
        <v>0</v>
      </c>
      <c r="X129" s="50">
        <f t="shared" si="51"/>
        <v>0</v>
      </c>
      <c r="Y129" s="50">
        <f t="shared" si="52"/>
        <v>0</v>
      </c>
      <c r="Z129" s="55"/>
      <c r="AA129" s="52"/>
      <c r="AB129" s="52"/>
      <c r="AC129" s="52"/>
      <c r="AD129" s="52"/>
    </row>
    <row r="130" spans="1:30" s="33" customFormat="1" ht="16.5">
      <c r="A130" s="51"/>
      <c r="B130" s="59" t="s">
        <v>19</v>
      </c>
      <c r="C130" s="62"/>
      <c r="D130" s="73"/>
      <c r="E130" s="61"/>
      <c r="F130" s="61"/>
      <c r="G130" s="51">
        <f>SUM(G105:G129)</f>
        <v>0</v>
      </c>
      <c r="H130" s="61"/>
      <c r="I130" s="61"/>
      <c r="J130" s="51">
        <f>SUM(J105:J129)</f>
        <v>0</v>
      </c>
      <c r="K130" s="61"/>
      <c r="L130" s="61"/>
      <c r="M130" s="51">
        <f>SUM(M105:M129)</f>
        <v>0</v>
      </c>
      <c r="N130" s="61"/>
      <c r="O130" s="61"/>
      <c r="P130" s="51">
        <f>SUM(P105:P129)</f>
        <v>0</v>
      </c>
      <c r="Q130" s="61"/>
      <c r="R130" s="61"/>
      <c r="S130" s="51">
        <f>SUM(S105:S129)</f>
        <v>0</v>
      </c>
      <c r="T130" s="61"/>
      <c r="U130" s="61"/>
      <c r="V130" s="51">
        <f>SUM(V105:V129)</f>
        <v>0</v>
      </c>
      <c r="W130" s="51">
        <f>SUM(W105:W129)</f>
        <v>0</v>
      </c>
      <c r="X130" s="51">
        <f>SUM(X105:X129)</f>
        <v>0</v>
      </c>
      <c r="Y130" s="51">
        <f>SUM(W130:X130)</f>
        <v>0</v>
      </c>
      <c r="Z130" s="55"/>
      <c r="AA130" s="62"/>
      <c r="AB130" s="62"/>
      <c r="AC130" s="62"/>
      <c r="AD130" s="62"/>
    </row>
    <row r="131" spans="1:30" s="32" customFormat="1" ht="16.5">
      <c r="A131" s="50">
        <f>A129+1</f>
        <v>118</v>
      </c>
      <c r="B131" s="74" t="s">
        <v>223</v>
      </c>
      <c r="C131" s="74" t="s">
        <v>566</v>
      </c>
      <c r="D131" s="75" t="s">
        <v>824</v>
      </c>
      <c r="E131" s="47"/>
      <c r="F131" s="47"/>
      <c r="G131" s="50">
        <f t="shared" ref="G131:G156" si="53">SUM(E131+F131)</f>
        <v>0</v>
      </c>
      <c r="H131" s="50"/>
      <c r="I131" s="50"/>
      <c r="J131" s="50">
        <f t="shared" ref="J131:J156" si="54">SUM(H131+I131)</f>
        <v>0</v>
      </c>
      <c r="K131" s="50"/>
      <c r="L131" s="50"/>
      <c r="M131" s="50">
        <f t="shared" ref="M131:M156" si="55">SUM(K131+L131)</f>
        <v>0</v>
      </c>
      <c r="N131" s="50"/>
      <c r="O131" s="50"/>
      <c r="P131" s="50">
        <f t="shared" ref="P131:P156" si="56">SUM(N131+O131)</f>
        <v>0</v>
      </c>
      <c r="Q131" s="50"/>
      <c r="R131" s="50"/>
      <c r="S131" s="50">
        <f t="shared" ref="S131:S156" si="57">SUM(Q131+R131)</f>
        <v>0</v>
      </c>
      <c r="T131" s="50"/>
      <c r="U131" s="50"/>
      <c r="V131" s="50">
        <f t="shared" ref="V131:V156" si="58">SUM(T131+U131)</f>
        <v>0</v>
      </c>
      <c r="W131" s="50">
        <f t="shared" ref="W131:X156" si="59">SUM(E131+H131+K131+N131+Q131+T131)</f>
        <v>0</v>
      </c>
      <c r="X131" s="50">
        <f t="shared" si="59"/>
        <v>0</v>
      </c>
      <c r="Y131" s="50">
        <f t="shared" ref="Y131:Y156" si="60">SUM(W131+X131)</f>
        <v>0</v>
      </c>
      <c r="Z131" s="55"/>
      <c r="AA131" s="52"/>
      <c r="AB131" s="52"/>
      <c r="AC131" s="52"/>
      <c r="AD131" s="52"/>
    </row>
    <row r="132" spans="1:30" s="32" customFormat="1" ht="16.5">
      <c r="A132" s="50">
        <f t="shared" si="36"/>
        <v>119</v>
      </c>
      <c r="B132" s="74" t="s">
        <v>224</v>
      </c>
      <c r="C132" s="74" t="s">
        <v>567</v>
      </c>
      <c r="D132" s="75" t="s">
        <v>824</v>
      </c>
      <c r="E132" s="47"/>
      <c r="F132" s="47"/>
      <c r="G132" s="50">
        <f t="shared" si="53"/>
        <v>0</v>
      </c>
      <c r="H132" s="50"/>
      <c r="I132" s="50"/>
      <c r="J132" s="50">
        <f t="shared" si="54"/>
        <v>0</v>
      </c>
      <c r="K132" s="50"/>
      <c r="L132" s="50"/>
      <c r="M132" s="50">
        <f t="shared" si="55"/>
        <v>0</v>
      </c>
      <c r="N132" s="50"/>
      <c r="O132" s="50"/>
      <c r="P132" s="50">
        <f t="shared" si="56"/>
        <v>0</v>
      </c>
      <c r="Q132" s="50"/>
      <c r="R132" s="50"/>
      <c r="S132" s="50">
        <f t="shared" si="57"/>
        <v>0</v>
      </c>
      <c r="T132" s="50"/>
      <c r="U132" s="50"/>
      <c r="V132" s="50">
        <f t="shared" si="58"/>
        <v>0</v>
      </c>
      <c r="W132" s="50">
        <f t="shared" si="59"/>
        <v>0</v>
      </c>
      <c r="X132" s="50">
        <f t="shared" si="59"/>
        <v>0</v>
      </c>
      <c r="Y132" s="50">
        <f t="shared" si="60"/>
        <v>0</v>
      </c>
      <c r="Z132" s="55"/>
      <c r="AA132" s="52"/>
      <c r="AB132" s="52"/>
      <c r="AC132" s="52"/>
      <c r="AD132" s="52"/>
    </row>
    <row r="133" spans="1:30" s="32" customFormat="1" ht="16.5">
      <c r="A133" s="50">
        <f t="shared" si="36"/>
        <v>120</v>
      </c>
      <c r="B133" s="74" t="s">
        <v>225</v>
      </c>
      <c r="C133" s="74" t="s">
        <v>568</v>
      </c>
      <c r="D133" s="75" t="s">
        <v>824</v>
      </c>
      <c r="E133" s="47"/>
      <c r="F133" s="47"/>
      <c r="G133" s="50">
        <f t="shared" si="53"/>
        <v>0</v>
      </c>
      <c r="H133" s="50"/>
      <c r="I133" s="50"/>
      <c r="J133" s="50">
        <f t="shared" si="54"/>
        <v>0</v>
      </c>
      <c r="K133" s="50"/>
      <c r="L133" s="50"/>
      <c r="M133" s="50">
        <f t="shared" si="55"/>
        <v>0</v>
      </c>
      <c r="N133" s="50"/>
      <c r="O133" s="50"/>
      <c r="P133" s="50">
        <f t="shared" si="56"/>
        <v>0</v>
      </c>
      <c r="Q133" s="50"/>
      <c r="R133" s="50"/>
      <c r="S133" s="50">
        <f t="shared" si="57"/>
        <v>0</v>
      </c>
      <c r="T133" s="50"/>
      <c r="U133" s="50"/>
      <c r="V133" s="50">
        <f t="shared" si="58"/>
        <v>0</v>
      </c>
      <c r="W133" s="50">
        <f t="shared" si="59"/>
        <v>0</v>
      </c>
      <c r="X133" s="50">
        <f t="shared" si="59"/>
        <v>0</v>
      </c>
      <c r="Y133" s="50">
        <f t="shared" si="60"/>
        <v>0</v>
      </c>
      <c r="Z133" s="55"/>
      <c r="AA133" s="52"/>
      <c r="AB133" s="52"/>
      <c r="AC133" s="52"/>
      <c r="AD133" s="52"/>
    </row>
    <row r="134" spans="1:30" s="32" customFormat="1" ht="16.5">
      <c r="A134" s="50">
        <f t="shared" si="36"/>
        <v>121</v>
      </c>
      <c r="B134" s="74" t="s">
        <v>226</v>
      </c>
      <c r="C134" s="74" t="s">
        <v>569</v>
      </c>
      <c r="D134" s="75" t="s">
        <v>824</v>
      </c>
      <c r="E134" s="47"/>
      <c r="F134" s="47"/>
      <c r="G134" s="50">
        <f t="shared" si="53"/>
        <v>0</v>
      </c>
      <c r="H134" s="50"/>
      <c r="I134" s="50"/>
      <c r="J134" s="50">
        <f t="shared" si="54"/>
        <v>0</v>
      </c>
      <c r="K134" s="50"/>
      <c r="L134" s="50"/>
      <c r="M134" s="50">
        <f t="shared" si="55"/>
        <v>0</v>
      </c>
      <c r="N134" s="50"/>
      <c r="O134" s="50"/>
      <c r="P134" s="50">
        <f t="shared" si="56"/>
        <v>0</v>
      </c>
      <c r="Q134" s="50"/>
      <c r="R134" s="50"/>
      <c r="S134" s="50">
        <f t="shared" si="57"/>
        <v>0</v>
      </c>
      <c r="T134" s="50"/>
      <c r="U134" s="50"/>
      <c r="V134" s="50">
        <f t="shared" si="58"/>
        <v>0</v>
      </c>
      <c r="W134" s="50">
        <f t="shared" si="59"/>
        <v>0</v>
      </c>
      <c r="X134" s="50">
        <f t="shared" si="59"/>
        <v>0</v>
      </c>
      <c r="Y134" s="50">
        <f t="shared" si="60"/>
        <v>0</v>
      </c>
      <c r="Z134" s="55"/>
      <c r="AA134" s="52"/>
      <c r="AB134" s="52"/>
      <c r="AC134" s="52"/>
      <c r="AD134" s="52"/>
    </row>
    <row r="135" spans="1:30" s="32" customFormat="1" ht="16.5">
      <c r="A135" s="50">
        <f t="shared" si="36"/>
        <v>122</v>
      </c>
      <c r="B135" s="74" t="s">
        <v>227</v>
      </c>
      <c r="C135" s="74" t="s">
        <v>570</v>
      </c>
      <c r="D135" s="75" t="s">
        <v>824</v>
      </c>
      <c r="E135" s="47"/>
      <c r="F135" s="47"/>
      <c r="G135" s="50">
        <f t="shared" si="53"/>
        <v>0</v>
      </c>
      <c r="H135" s="50"/>
      <c r="I135" s="50"/>
      <c r="J135" s="50">
        <f t="shared" si="54"/>
        <v>0</v>
      </c>
      <c r="K135" s="50"/>
      <c r="L135" s="50"/>
      <c r="M135" s="50">
        <f t="shared" si="55"/>
        <v>0</v>
      </c>
      <c r="N135" s="50"/>
      <c r="O135" s="50"/>
      <c r="P135" s="50">
        <f t="shared" si="56"/>
        <v>0</v>
      </c>
      <c r="Q135" s="50"/>
      <c r="R135" s="50"/>
      <c r="S135" s="50">
        <f t="shared" si="57"/>
        <v>0</v>
      </c>
      <c r="T135" s="50"/>
      <c r="U135" s="50"/>
      <c r="V135" s="50">
        <f t="shared" si="58"/>
        <v>0</v>
      </c>
      <c r="W135" s="50">
        <f t="shared" si="59"/>
        <v>0</v>
      </c>
      <c r="X135" s="50">
        <f t="shared" si="59"/>
        <v>0</v>
      </c>
      <c r="Y135" s="50">
        <f t="shared" si="60"/>
        <v>0</v>
      </c>
      <c r="Z135" s="55"/>
      <c r="AA135" s="52"/>
      <c r="AB135" s="52"/>
      <c r="AC135" s="52"/>
      <c r="AD135" s="52"/>
    </row>
    <row r="136" spans="1:30" s="32" customFormat="1" ht="16.5">
      <c r="A136" s="50">
        <f t="shared" si="36"/>
        <v>123</v>
      </c>
      <c r="B136" s="74" t="s">
        <v>228</v>
      </c>
      <c r="C136" s="74" t="s">
        <v>571</v>
      </c>
      <c r="D136" s="75" t="s">
        <v>824</v>
      </c>
      <c r="E136" s="47"/>
      <c r="F136" s="47"/>
      <c r="G136" s="50">
        <f t="shared" si="53"/>
        <v>0</v>
      </c>
      <c r="H136" s="50"/>
      <c r="I136" s="50"/>
      <c r="J136" s="50">
        <f t="shared" si="54"/>
        <v>0</v>
      </c>
      <c r="K136" s="50"/>
      <c r="L136" s="50"/>
      <c r="M136" s="50">
        <f t="shared" si="55"/>
        <v>0</v>
      </c>
      <c r="N136" s="50"/>
      <c r="O136" s="50"/>
      <c r="P136" s="50">
        <f t="shared" si="56"/>
        <v>0</v>
      </c>
      <c r="Q136" s="50"/>
      <c r="R136" s="50"/>
      <c r="S136" s="50">
        <f t="shared" si="57"/>
        <v>0</v>
      </c>
      <c r="T136" s="50"/>
      <c r="U136" s="50"/>
      <c r="V136" s="50">
        <f t="shared" si="58"/>
        <v>0</v>
      </c>
      <c r="W136" s="50">
        <f t="shared" si="59"/>
        <v>0</v>
      </c>
      <c r="X136" s="50">
        <f t="shared" si="59"/>
        <v>0</v>
      </c>
      <c r="Y136" s="50">
        <f t="shared" si="60"/>
        <v>0</v>
      </c>
      <c r="Z136" s="55"/>
      <c r="AA136" s="52"/>
      <c r="AB136" s="52"/>
      <c r="AC136" s="52"/>
      <c r="AD136" s="52"/>
    </row>
    <row r="137" spans="1:30" s="32" customFormat="1" ht="16.5">
      <c r="A137" s="50">
        <f t="shared" si="36"/>
        <v>124</v>
      </c>
      <c r="B137" s="74" t="s">
        <v>229</v>
      </c>
      <c r="C137" s="74" t="s">
        <v>572</v>
      </c>
      <c r="D137" s="75" t="s">
        <v>824</v>
      </c>
      <c r="E137" s="47"/>
      <c r="F137" s="47"/>
      <c r="G137" s="50">
        <f t="shared" si="53"/>
        <v>0</v>
      </c>
      <c r="H137" s="50"/>
      <c r="I137" s="50"/>
      <c r="J137" s="50">
        <f t="shared" si="54"/>
        <v>0</v>
      </c>
      <c r="K137" s="50"/>
      <c r="L137" s="50"/>
      <c r="M137" s="50">
        <f t="shared" si="55"/>
        <v>0</v>
      </c>
      <c r="N137" s="50"/>
      <c r="O137" s="50"/>
      <c r="P137" s="50">
        <f t="shared" si="56"/>
        <v>0</v>
      </c>
      <c r="Q137" s="50"/>
      <c r="R137" s="50"/>
      <c r="S137" s="50">
        <f t="shared" si="57"/>
        <v>0</v>
      </c>
      <c r="T137" s="50"/>
      <c r="U137" s="50"/>
      <c r="V137" s="50">
        <f t="shared" si="58"/>
        <v>0</v>
      </c>
      <c r="W137" s="50">
        <f t="shared" si="59"/>
        <v>0</v>
      </c>
      <c r="X137" s="50">
        <f t="shared" si="59"/>
        <v>0</v>
      </c>
      <c r="Y137" s="50">
        <f t="shared" si="60"/>
        <v>0</v>
      </c>
      <c r="Z137" s="55"/>
      <c r="AA137" s="52"/>
      <c r="AB137" s="52"/>
      <c r="AC137" s="52"/>
      <c r="AD137" s="52"/>
    </row>
    <row r="138" spans="1:30" s="32" customFormat="1" ht="16.5">
      <c r="A138" s="50">
        <f t="shared" ref="A138:A201" si="61">A137+1</f>
        <v>125</v>
      </c>
      <c r="B138" s="74" t="s">
        <v>230</v>
      </c>
      <c r="C138" s="74" t="s">
        <v>573</v>
      </c>
      <c r="D138" s="75" t="s">
        <v>824</v>
      </c>
      <c r="E138" s="47"/>
      <c r="F138" s="47"/>
      <c r="G138" s="50">
        <f t="shared" si="53"/>
        <v>0</v>
      </c>
      <c r="H138" s="50"/>
      <c r="I138" s="50"/>
      <c r="J138" s="50">
        <f t="shared" si="54"/>
        <v>0</v>
      </c>
      <c r="K138" s="50"/>
      <c r="L138" s="50"/>
      <c r="M138" s="50">
        <f t="shared" si="55"/>
        <v>0</v>
      </c>
      <c r="N138" s="50"/>
      <c r="O138" s="50"/>
      <c r="P138" s="50">
        <f t="shared" si="56"/>
        <v>0</v>
      </c>
      <c r="Q138" s="50"/>
      <c r="R138" s="50"/>
      <c r="S138" s="50">
        <f t="shared" si="57"/>
        <v>0</v>
      </c>
      <c r="T138" s="50"/>
      <c r="U138" s="50"/>
      <c r="V138" s="50">
        <f t="shared" si="58"/>
        <v>0</v>
      </c>
      <c r="W138" s="50">
        <f t="shared" si="59"/>
        <v>0</v>
      </c>
      <c r="X138" s="50">
        <f t="shared" si="59"/>
        <v>0</v>
      </c>
      <c r="Y138" s="50">
        <f t="shared" si="60"/>
        <v>0</v>
      </c>
      <c r="Z138" s="55"/>
      <c r="AA138" s="52"/>
      <c r="AB138" s="52"/>
      <c r="AC138" s="52"/>
      <c r="AD138" s="52"/>
    </row>
    <row r="139" spans="1:30" s="32" customFormat="1" ht="16.5">
      <c r="A139" s="50">
        <f t="shared" si="61"/>
        <v>126</v>
      </c>
      <c r="B139" s="74" t="s">
        <v>231</v>
      </c>
      <c r="C139" s="74" t="s">
        <v>574</v>
      </c>
      <c r="D139" s="75" t="s">
        <v>824</v>
      </c>
      <c r="E139" s="47"/>
      <c r="F139" s="47"/>
      <c r="G139" s="50">
        <f t="shared" si="53"/>
        <v>0</v>
      </c>
      <c r="H139" s="50"/>
      <c r="I139" s="50"/>
      <c r="J139" s="50">
        <f t="shared" si="54"/>
        <v>0</v>
      </c>
      <c r="K139" s="50"/>
      <c r="L139" s="50"/>
      <c r="M139" s="50">
        <f t="shared" si="55"/>
        <v>0</v>
      </c>
      <c r="N139" s="50"/>
      <c r="O139" s="50"/>
      <c r="P139" s="50">
        <f t="shared" si="56"/>
        <v>0</v>
      </c>
      <c r="Q139" s="50"/>
      <c r="R139" s="50"/>
      <c r="S139" s="50">
        <f t="shared" si="57"/>
        <v>0</v>
      </c>
      <c r="T139" s="50"/>
      <c r="U139" s="50"/>
      <c r="V139" s="50">
        <f t="shared" si="58"/>
        <v>0</v>
      </c>
      <c r="W139" s="50">
        <f t="shared" si="59"/>
        <v>0</v>
      </c>
      <c r="X139" s="50">
        <f t="shared" si="59"/>
        <v>0</v>
      </c>
      <c r="Y139" s="50">
        <f t="shared" si="60"/>
        <v>0</v>
      </c>
      <c r="Z139" s="55"/>
      <c r="AA139" s="52"/>
      <c r="AB139" s="52"/>
      <c r="AC139" s="52"/>
      <c r="AD139" s="52"/>
    </row>
    <row r="140" spans="1:30" s="32" customFormat="1" ht="16.5">
      <c r="A140" s="50">
        <f t="shared" si="61"/>
        <v>127</v>
      </c>
      <c r="B140" s="74" t="s">
        <v>232</v>
      </c>
      <c r="C140" s="74" t="s">
        <v>575</v>
      </c>
      <c r="D140" s="75" t="s">
        <v>824</v>
      </c>
      <c r="E140" s="47"/>
      <c r="F140" s="47"/>
      <c r="G140" s="50">
        <f t="shared" si="53"/>
        <v>0</v>
      </c>
      <c r="H140" s="50"/>
      <c r="I140" s="50"/>
      <c r="J140" s="50">
        <f t="shared" si="54"/>
        <v>0</v>
      </c>
      <c r="K140" s="50"/>
      <c r="L140" s="50"/>
      <c r="M140" s="50">
        <f t="shared" si="55"/>
        <v>0</v>
      </c>
      <c r="N140" s="50"/>
      <c r="O140" s="50"/>
      <c r="P140" s="50">
        <f t="shared" si="56"/>
        <v>0</v>
      </c>
      <c r="Q140" s="50"/>
      <c r="R140" s="50"/>
      <c r="S140" s="50">
        <f t="shared" si="57"/>
        <v>0</v>
      </c>
      <c r="T140" s="50"/>
      <c r="U140" s="50"/>
      <c r="V140" s="50">
        <f t="shared" si="58"/>
        <v>0</v>
      </c>
      <c r="W140" s="50">
        <f t="shared" si="59"/>
        <v>0</v>
      </c>
      <c r="X140" s="50">
        <f t="shared" si="59"/>
        <v>0</v>
      </c>
      <c r="Y140" s="50">
        <f t="shared" si="60"/>
        <v>0</v>
      </c>
      <c r="Z140" s="55"/>
      <c r="AA140" s="52"/>
      <c r="AB140" s="52"/>
      <c r="AC140" s="52"/>
      <c r="AD140" s="52"/>
    </row>
    <row r="141" spans="1:30" s="32" customFormat="1" ht="16.5">
      <c r="A141" s="50">
        <f t="shared" si="61"/>
        <v>128</v>
      </c>
      <c r="B141" s="74" t="s">
        <v>233</v>
      </c>
      <c r="C141" s="74" t="s">
        <v>576</v>
      </c>
      <c r="D141" s="75" t="s">
        <v>824</v>
      </c>
      <c r="E141" s="47"/>
      <c r="F141" s="47"/>
      <c r="G141" s="50">
        <f t="shared" si="53"/>
        <v>0</v>
      </c>
      <c r="H141" s="50"/>
      <c r="I141" s="50"/>
      <c r="J141" s="50">
        <f t="shared" si="54"/>
        <v>0</v>
      </c>
      <c r="K141" s="50"/>
      <c r="L141" s="50"/>
      <c r="M141" s="50">
        <f t="shared" si="55"/>
        <v>0</v>
      </c>
      <c r="N141" s="50"/>
      <c r="O141" s="50"/>
      <c r="P141" s="50">
        <f t="shared" si="56"/>
        <v>0</v>
      </c>
      <c r="Q141" s="50"/>
      <c r="R141" s="50"/>
      <c r="S141" s="50">
        <f t="shared" si="57"/>
        <v>0</v>
      </c>
      <c r="T141" s="50"/>
      <c r="U141" s="50"/>
      <c r="V141" s="50">
        <f t="shared" si="58"/>
        <v>0</v>
      </c>
      <c r="W141" s="50">
        <f t="shared" si="59"/>
        <v>0</v>
      </c>
      <c r="X141" s="50">
        <f t="shared" si="59"/>
        <v>0</v>
      </c>
      <c r="Y141" s="50">
        <f t="shared" si="60"/>
        <v>0</v>
      </c>
      <c r="Z141" s="55"/>
      <c r="AA141" s="52"/>
      <c r="AB141" s="52"/>
      <c r="AC141" s="52"/>
      <c r="AD141" s="52"/>
    </row>
    <row r="142" spans="1:30" s="32" customFormat="1" ht="16.5">
      <c r="A142" s="50">
        <f t="shared" si="61"/>
        <v>129</v>
      </c>
      <c r="B142" s="74" t="s">
        <v>234</v>
      </c>
      <c r="C142" s="74" t="s">
        <v>577</v>
      </c>
      <c r="D142" s="75" t="s">
        <v>824</v>
      </c>
      <c r="E142" s="47"/>
      <c r="F142" s="47"/>
      <c r="G142" s="50">
        <f t="shared" si="53"/>
        <v>0</v>
      </c>
      <c r="H142" s="50"/>
      <c r="I142" s="50"/>
      <c r="J142" s="50">
        <f t="shared" si="54"/>
        <v>0</v>
      </c>
      <c r="K142" s="50"/>
      <c r="L142" s="50"/>
      <c r="M142" s="50">
        <f t="shared" si="55"/>
        <v>0</v>
      </c>
      <c r="N142" s="50"/>
      <c r="O142" s="50"/>
      <c r="P142" s="50">
        <f t="shared" si="56"/>
        <v>0</v>
      </c>
      <c r="Q142" s="50"/>
      <c r="R142" s="50"/>
      <c r="S142" s="50">
        <f t="shared" si="57"/>
        <v>0</v>
      </c>
      <c r="T142" s="50"/>
      <c r="U142" s="50"/>
      <c r="V142" s="50">
        <f t="shared" si="58"/>
        <v>0</v>
      </c>
      <c r="W142" s="50">
        <f t="shared" si="59"/>
        <v>0</v>
      </c>
      <c r="X142" s="50">
        <f t="shared" si="59"/>
        <v>0</v>
      </c>
      <c r="Y142" s="50">
        <f t="shared" si="60"/>
        <v>0</v>
      </c>
      <c r="Z142" s="55"/>
      <c r="AA142" s="52"/>
      <c r="AB142" s="52"/>
      <c r="AC142" s="52"/>
      <c r="AD142" s="52"/>
    </row>
    <row r="143" spans="1:30" s="32" customFormat="1" ht="16.5">
      <c r="A143" s="50">
        <f t="shared" si="61"/>
        <v>130</v>
      </c>
      <c r="B143" s="74" t="s">
        <v>235</v>
      </c>
      <c r="C143" s="74" t="s">
        <v>578</v>
      </c>
      <c r="D143" s="75" t="s">
        <v>824</v>
      </c>
      <c r="E143" s="47"/>
      <c r="F143" s="47"/>
      <c r="G143" s="50">
        <f t="shared" si="53"/>
        <v>0</v>
      </c>
      <c r="H143" s="50"/>
      <c r="I143" s="50"/>
      <c r="J143" s="50">
        <f t="shared" si="54"/>
        <v>0</v>
      </c>
      <c r="K143" s="50"/>
      <c r="L143" s="50"/>
      <c r="M143" s="50">
        <f t="shared" si="55"/>
        <v>0</v>
      </c>
      <c r="N143" s="50"/>
      <c r="O143" s="50"/>
      <c r="P143" s="50">
        <f t="shared" si="56"/>
        <v>0</v>
      </c>
      <c r="Q143" s="50"/>
      <c r="R143" s="50"/>
      <c r="S143" s="50">
        <f t="shared" si="57"/>
        <v>0</v>
      </c>
      <c r="T143" s="50"/>
      <c r="U143" s="50"/>
      <c r="V143" s="50">
        <f t="shared" si="58"/>
        <v>0</v>
      </c>
      <c r="W143" s="50">
        <f t="shared" si="59"/>
        <v>0</v>
      </c>
      <c r="X143" s="50">
        <f t="shared" si="59"/>
        <v>0</v>
      </c>
      <c r="Y143" s="50">
        <f t="shared" si="60"/>
        <v>0</v>
      </c>
      <c r="Z143" s="55"/>
      <c r="AA143" s="52"/>
      <c r="AB143" s="52"/>
      <c r="AC143" s="52"/>
      <c r="AD143" s="52"/>
    </row>
    <row r="144" spans="1:30" s="32" customFormat="1" ht="16.5">
      <c r="A144" s="50">
        <f t="shared" si="61"/>
        <v>131</v>
      </c>
      <c r="B144" s="74" t="s">
        <v>236</v>
      </c>
      <c r="C144" s="74" t="s">
        <v>579</v>
      </c>
      <c r="D144" s="75" t="s">
        <v>824</v>
      </c>
      <c r="E144" s="47"/>
      <c r="F144" s="47"/>
      <c r="G144" s="50">
        <f t="shared" si="53"/>
        <v>0</v>
      </c>
      <c r="H144" s="50"/>
      <c r="I144" s="50"/>
      <c r="J144" s="50">
        <f t="shared" si="54"/>
        <v>0</v>
      </c>
      <c r="K144" s="50"/>
      <c r="L144" s="50"/>
      <c r="M144" s="50">
        <f t="shared" si="55"/>
        <v>0</v>
      </c>
      <c r="N144" s="50"/>
      <c r="O144" s="50"/>
      <c r="P144" s="50">
        <f t="shared" si="56"/>
        <v>0</v>
      </c>
      <c r="Q144" s="50"/>
      <c r="R144" s="50"/>
      <c r="S144" s="50">
        <f t="shared" si="57"/>
        <v>0</v>
      </c>
      <c r="T144" s="50"/>
      <c r="U144" s="50"/>
      <c r="V144" s="50">
        <f t="shared" si="58"/>
        <v>0</v>
      </c>
      <c r="W144" s="50">
        <f t="shared" si="59"/>
        <v>0</v>
      </c>
      <c r="X144" s="50">
        <f t="shared" si="59"/>
        <v>0</v>
      </c>
      <c r="Y144" s="50">
        <f t="shared" si="60"/>
        <v>0</v>
      </c>
      <c r="Z144" s="55"/>
      <c r="AA144" s="52"/>
      <c r="AB144" s="52"/>
      <c r="AC144" s="52"/>
      <c r="AD144" s="52"/>
    </row>
    <row r="145" spans="1:30" s="32" customFormat="1" ht="16.5">
      <c r="A145" s="50">
        <f t="shared" si="61"/>
        <v>132</v>
      </c>
      <c r="B145" s="74" t="s">
        <v>237</v>
      </c>
      <c r="C145" s="74" t="s">
        <v>580</v>
      </c>
      <c r="D145" s="75" t="s">
        <v>824</v>
      </c>
      <c r="E145" s="47"/>
      <c r="F145" s="47"/>
      <c r="G145" s="50">
        <f t="shared" si="53"/>
        <v>0</v>
      </c>
      <c r="H145" s="50"/>
      <c r="I145" s="50"/>
      <c r="J145" s="50">
        <f t="shared" si="54"/>
        <v>0</v>
      </c>
      <c r="K145" s="50"/>
      <c r="L145" s="50"/>
      <c r="M145" s="50">
        <f t="shared" si="55"/>
        <v>0</v>
      </c>
      <c r="N145" s="50"/>
      <c r="O145" s="50"/>
      <c r="P145" s="50">
        <f t="shared" si="56"/>
        <v>0</v>
      </c>
      <c r="Q145" s="50"/>
      <c r="R145" s="50"/>
      <c r="S145" s="50">
        <f t="shared" si="57"/>
        <v>0</v>
      </c>
      <c r="T145" s="50"/>
      <c r="U145" s="50"/>
      <c r="V145" s="50">
        <f t="shared" si="58"/>
        <v>0</v>
      </c>
      <c r="W145" s="50">
        <f t="shared" si="59"/>
        <v>0</v>
      </c>
      <c r="X145" s="50">
        <f t="shared" si="59"/>
        <v>0</v>
      </c>
      <c r="Y145" s="50">
        <f t="shared" si="60"/>
        <v>0</v>
      </c>
      <c r="Z145" s="55"/>
      <c r="AA145" s="52"/>
      <c r="AB145" s="52"/>
      <c r="AC145" s="52"/>
      <c r="AD145" s="52"/>
    </row>
    <row r="146" spans="1:30" s="32" customFormat="1" ht="16.5">
      <c r="A146" s="50">
        <f t="shared" si="61"/>
        <v>133</v>
      </c>
      <c r="B146" s="74" t="s">
        <v>238</v>
      </c>
      <c r="C146" s="74" t="s">
        <v>581</v>
      </c>
      <c r="D146" s="75" t="s">
        <v>824</v>
      </c>
      <c r="E146" s="47"/>
      <c r="F146" s="47"/>
      <c r="G146" s="50">
        <f t="shared" si="53"/>
        <v>0</v>
      </c>
      <c r="H146" s="50"/>
      <c r="I146" s="50"/>
      <c r="J146" s="50">
        <f t="shared" si="54"/>
        <v>0</v>
      </c>
      <c r="K146" s="50"/>
      <c r="L146" s="50"/>
      <c r="M146" s="50">
        <f t="shared" si="55"/>
        <v>0</v>
      </c>
      <c r="N146" s="50"/>
      <c r="O146" s="50"/>
      <c r="P146" s="50">
        <f t="shared" si="56"/>
        <v>0</v>
      </c>
      <c r="Q146" s="50"/>
      <c r="R146" s="50"/>
      <c r="S146" s="50">
        <f t="shared" si="57"/>
        <v>0</v>
      </c>
      <c r="T146" s="50"/>
      <c r="U146" s="50"/>
      <c r="V146" s="50">
        <f t="shared" si="58"/>
        <v>0</v>
      </c>
      <c r="W146" s="50">
        <f t="shared" si="59"/>
        <v>0</v>
      </c>
      <c r="X146" s="50">
        <f t="shared" si="59"/>
        <v>0</v>
      </c>
      <c r="Y146" s="50">
        <f t="shared" si="60"/>
        <v>0</v>
      </c>
      <c r="Z146" s="55"/>
      <c r="AA146" s="52"/>
      <c r="AB146" s="52"/>
      <c r="AC146" s="52"/>
      <c r="AD146" s="52"/>
    </row>
    <row r="147" spans="1:30" s="32" customFormat="1" ht="16.5">
      <c r="A147" s="50">
        <f t="shared" si="61"/>
        <v>134</v>
      </c>
      <c r="B147" s="74" t="s">
        <v>239</v>
      </c>
      <c r="C147" s="74" t="s">
        <v>582</v>
      </c>
      <c r="D147" s="75" t="s">
        <v>824</v>
      </c>
      <c r="E147" s="47"/>
      <c r="F147" s="47"/>
      <c r="G147" s="50">
        <f t="shared" si="53"/>
        <v>0</v>
      </c>
      <c r="H147" s="50"/>
      <c r="I147" s="50"/>
      <c r="J147" s="50">
        <f t="shared" si="54"/>
        <v>0</v>
      </c>
      <c r="K147" s="50"/>
      <c r="L147" s="50"/>
      <c r="M147" s="50">
        <f t="shared" si="55"/>
        <v>0</v>
      </c>
      <c r="N147" s="50"/>
      <c r="O147" s="50"/>
      <c r="P147" s="50">
        <f t="shared" si="56"/>
        <v>0</v>
      </c>
      <c r="Q147" s="50"/>
      <c r="R147" s="50"/>
      <c r="S147" s="50">
        <f t="shared" si="57"/>
        <v>0</v>
      </c>
      <c r="T147" s="50"/>
      <c r="U147" s="50"/>
      <c r="V147" s="50">
        <f t="shared" si="58"/>
        <v>0</v>
      </c>
      <c r="W147" s="50">
        <f t="shared" si="59"/>
        <v>0</v>
      </c>
      <c r="X147" s="50">
        <f t="shared" si="59"/>
        <v>0</v>
      </c>
      <c r="Y147" s="50">
        <f t="shared" si="60"/>
        <v>0</v>
      </c>
      <c r="Z147" s="55"/>
      <c r="AA147" s="52"/>
      <c r="AB147" s="52"/>
      <c r="AC147" s="52"/>
      <c r="AD147" s="52"/>
    </row>
    <row r="148" spans="1:30" s="32" customFormat="1" ht="16.5">
      <c r="A148" s="50">
        <f t="shared" si="61"/>
        <v>135</v>
      </c>
      <c r="B148" s="74" t="s">
        <v>240</v>
      </c>
      <c r="C148" s="74" t="s">
        <v>583</v>
      </c>
      <c r="D148" s="75" t="s">
        <v>824</v>
      </c>
      <c r="E148" s="47"/>
      <c r="F148" s="47"/>
      <c r="G148" s="50">
        <f t="shared" si="53"/>
        <v>0</v>
      </c>
      <c r="H148" s="50"/>
      <c r="I148" s="50"/>
      <c r="J148" s="50">
        <f t="shared" si="54"/>
        <v>0</v>
      </c>
      <c r="K148" s="50"/>
      <c r="L148" s="50"/>
      <c r="M148" s="50">
        <f t="shared" si="55"/>
        <v>0</v>
      </c>
      <c r="N148" s="50"/>
      <c r="O148" s="50"/>
      <c r="P148" s="50">
        <f t="shared" si="56"/>
        <v>0</v>
      </c>
      <c r="Q148" s="50"/>
      <c r="R148" s="50"/>
      <c r="S148" s="50">
        <f t="shared" si="57"/>
        <v>0</v>
      </c>
      <c r="T148" s="50"/>
      <c r="U148" s="50"/>
      <c r="V148" s="50">
        <f t="shared" si="58"/>
        <v>0</v>
      </c>
      <c r="W148" s="50">
        <f t="shared" si="59"/>
        <v>0</v>
      </c>
      <c r="X148" s="50">
        <f t="shared" si="59"/>
        <v>0</v>
      </c>
      <c r="Y148" s="50">
        <f t="shared" si="60"/>
        <v>0</v>
      </c>
      <c r="Z148" s="55"/>
      <c r="AA148" s="52"/>
      <c r="AB148" s="52"/>
      <c r="AC148" s="52"/>
      <c r="AD148" s="52"/>
    </row>
    <row r="149" spans="1:30" s="32" customFormat="1" ht="16.5">
      <c r="A149" s="50">
        <f t="shared" si="61"/>
        <v>136</v>
      </c>
      <c r="B149" s="74" t="s">
        <v>241</v>
      </c>
      <c r="C149" s="74" t="s">
        <v>584</v>
      </c>
      <c r="D149" s="75" t="s">
        <v>824</v>
      </c>
      <c r="E149" s="47"/>
      <c r="F149" s="47"/>
      <c r="G149" s="50">
        <f t="shared" si="53"/>
        <v>0</v>
      </c>
      <c r="H149" s="50"/>
      <c r="I149" s="50"/>
      <c r="J149" s="50">
        <f t="shared" si="54"/>
        <v>0</v>
      </c>
      <c r="K149" s="50"/>
      <c r="L149" s="50"/>
      <c r="M149" s="50">
        <f t="shared" si="55"/>
        <v>0</v>
      </c>
      <c r="N149" s="50"/>
      <c r="O149" s="50"/>
      <c r="P149" s="50">
        <f t="shared" si="56"/>
        <v>0</v>
      </c>
      <c r="Q149" s="50"/>
      <c r="R149" s="50"/>
      <c r="S149" s="50">
        <f t="shared" si="57"/>
        <v>0</v>
      </c>
      <c r="T149" s="50"/>
      <c r="U149" s="50"/>
      <c r="V149" s="50">
        <f t="shared" si="58"/>
        <v>0</v>
      </c>
      <c r="W149" s="50">
        <f t="shared" si="59"/>
        <v>0</v>
      </c>
      <c r="X149" s="50">
        <f t="shared" si="59"/>
        <v>0</v>
      </c>
      <c r="Y149" s="50">
        <f t="shared" si="60"/>
        <v>0</v>
      </c>
      <c r="Z149" s="55"/>
      <c r="AA149" s="52"/>
      <c r="AB149" s="52"/>
      <c r="AC149" s="52"/>
      <c r="AD149" s="52"/>
    </row>
    <row r="150" spans="1:30" s="32" customFormat="1" ht="16.5">
      <c r="A150" s="50">
        <f t="shared" si="61"/>
        <v>137</v>
      </c>
      <c r="B150" s="74" t="s">
        <v>242</v>
      </c>
      <c r="C150" s="74" t="s">
        <v>585</v>
      </c>
      <c r="D150" s="75" t="s">
        <v>824</v>
      </c>
      <c r="E150" s="47"/>
      <c r="F150" s="47"/>
      <c r="G150" s="50">
        <f t="shared" si="53"/>
        <v>0</v>
      </c>
      <c r="H150" s="50"/>
      <c r="I150" s="50"/>
      <c r="J150" s="50">
        <f t="shared" si="54"/>
        <v>0</v>
      </c>
      <c r="K150" s="50"/>
      <c r="L150" s="50"/>
      <c r="M150" s="50">
        <f t="shared" si="55"/>
        <v>0</v>
      </c>
      <c r="N150" s="50"/>
      <c r="O150" s="50"/>
      <c r="P150" s="50">
        <f t="shared" si="56"/>
        <v>0</v>
      </c>
      <c r="Q150" s="50"/>
      <c r="R150" s="50"/>
      <c r="S150" s="50">
        <f t="shared" si="57"/>
        <v>0</v>
      </c>
      <c r="T150" s="50"/>
      <c r="U150" s="50"/>
      <c r="V150" s="50">
        <f t="shared" si="58"/>
        <v>0</v>
      </c>
      <c r="W150" s="50">
        <f t="shared" si="59"/>
        <v>0</v>
      </c>
      <c r="X150" s="50">
        <f t="shared" si="59"/>
        <v>0</v>
      </c>
      <c r="Y150" s="50">
        <f t="shared" si="60"/>
        <v>0</v>
      </c>
      <c r="Z150" s="55"/>
      <c r="AA150" s="52"/>
      <c r="AB150" s="52"/>
      <c r="AC150" s="52"/>
      <c r="AD150" s="52"/>
    </row>
    <row r="151" spans="1:30" s="32" customFormat="1" ht="16.5">
      <c r="A151" s="50">
        <f t="shared" si="61"/>
        <v>138</v>
      </c>
      <c r="B151" s="74" t="s">
        <v>243</v>
      </c>
      <c r="C151" s="74" t="s">
        <v>586</v>
      </c>
      <c r="D151" s="75" t="s">
        <v>824</v>
      </c>
      <c r="E151" s="47"/>
      <c r="F151" s="47"/>
      <c r="G151" s="50">
        <f t="shared" si="53"/>
        <v>0</v>
      </c>
      <c r="H151" s="50"/>
      <c r="I151" s="50"/>
      <c r="J151" s="50">
        <f t="shared" si="54"/>
        <v>0</v>
      </c>
      <c r="K151" s="50"/>
      <c r="L151" s="50"/>
      <c r="M151" s="50">
        <f t="shared" si="55"/>
        <v>0</v>
      </c>
      <c r="N151" s="50"/>
      <c r="O151" s="50"/>
      <c r="P151" s="50">
        <f t="shared" si="56"/>
        <v>0</v>
      </c>
      <c r="Q151" s="50"/>
      <c r="R151" s="50"/>
      <c r="S151" s="50">
        <f t="shared" si="57"/>
        <v>0</v>
      </c>
      <c r="T151" s="50"/>
      <c r="U151" s="50"/>
      <c r="V151" s="50">
        <f t="shared" si="58"/>
        <v>0</v>
      </c>
      <c r="W151" s="50">
        <f t="shared" si="59"/>
        <v>0</v>
      </c>
      <c r="X151" s="50">
        <f t="shared" si="59"/>
        <v>0</v>
      </c>
      <c r="Y151" s="50">
        <f t="shared" si="60"/>
        <v>0</v>
      </c>
      <c r="Z151" s="55"/>
      <c r="AA151" s="52"/>
      <c r="AB151" s="52"/>
      <c r="AC151" s="52"/>
      <c r="AD151" s="52"/>
    </row>
    <row r="152" spans="1:30" s="32" customFormat="1" ht="16.5">
      <c r="A152" s="50">
        <f t="shared" si="61"/>
        <v>139</v>
      </c>
      <c r="B152" s="74" t="s">
        <v>244</v>
      </c>
      <c r="C152" s="74" t="s">
        <v>587</v>
      </c>
      <c r="D152" s="75" t="s">
        <v>824</v>
      </c>
      <c r="E152" s="47"/>
      <c r="F152" s="47"/>
      <c r="G152" s="50">
        <f t="shared" si="53"/>
        <v>0</v>
      </c>
      <c r="H152" s="50"/>
      <c r="I152" s="50"/>
      <c r="J152" s="50">
        <f t="shared" si="54"/>
        <v>0</v>
      </c>
      <c r="K152" s="50"/>
      <c r="L152" s="50"/>
      <c r="M152" s="50">
        <f t="shared" si="55"/>
        <v>0</v>
      </c>
      <c r="N152" s="50"/>
      <c r="O152" s="50"/>
      <c r="P152" s="50">
        <f t="shared" si="56"/>
        <v>0</v>
      </c>
      <c r="Q152" s="50"/>
      <c r="R152" s="50"/>
      <c r="S152" s="50">
        <f t="shared" si="57"/>
        <v>0</v>
      </c>
      <c r="T152" s="50"/>
      <c r="U152" s="50"/>
      <c r="V152" s="50">
        <f t="shared" si="58"/>
        <v>0</v>
      </c>
      <c r="W152" s="50">
        <f t="shared" si="59"/>
        <v>0</v>
      </c>
      <c r="X152" s="50">
        <f t="shared" si="59"/>
        <v>0</v>
      </c>
      <c r="Y152" s="50">
        <f t="shared" si="60"/>
        <v>0</v>
      </c>
      <c r="Z152" s="55"/>
      <c r="AA152" s="52"/>
      <c r="AB152" s="52"/>
      <c r="AC152" s="52"/>
      <c r="AD152" s="52"/>
    </row>
    <row r="153" spans="1:30" s="32" customFormat="1" ht="16.5">
      <c r="A153" s="50">
        <f t="shared" si="61"/>
        <v>140</v>
      </c>
      <c r="B153" s="74" t="s">
        <v>245</v>
      </c>
      <c r="C153" s="74" t="s">
        <v>588</v>
      </c>
      <c r="D153" s="75" t="s">
        <v>824</v>
      </c>
      <c r="E153" s="47"/>
      <c r="F153" s="47"/>
      <c r="G153" s="50">
        <f t="shared" si="53"/>
        <v>0</v>
      </c>
      <c r="H153" s="50"/>
      <c r="I153" s="50"/>
      <c r="J153" s="50">
        <f t="shared" si="54"/>
        <v>0</v>
      </c>
      <c r="K153" s="50"/>
      <c r="L153" s="50"/>
      <c r="M153" s="50">
        <f t="shared" si="55"/>
        <v>0</v>
      </c>
      <c r="N153" s="50"/>
      <c r="O153" s="50"/>
      <c r="P153" s="50">
        <f t="shared" si="56"/>
        <v>0</v>
      </c>
      <c r="Q153" s="50"/>
      <c r="R153" s="50"/>
      <c r="S153" s="50">
        <f t="shared" si="57"/>
        <v>0</v>
      </c>
      <c r="T153" s="50"/>
      <c r="U153" s="50"/>
      <c r="V153" s="50">
        <f t="shared" si="58"/>
        <v>0</v>
      </c>
      <c r="W153" s="50">
        <f t="shared" si="59"/>
        <v>0</v>
      </c>
      <c r="X153" s="50">
        <f t="shared" si="59"/>
        <v>0</v>
      </c>
      <c r="Y153" s="50">
        <f t="shared" si="60"/>
        <v>0</v>
      </c>
      <c r="Z153" s="55"/>
      <c r="AA153" s="52"/>
      <c r="AB153" s="52"/>
      <c r="AC153" s="52"/>
      <c r="AD153" s="52"/>
    </row>
    <row r="154" spans="1:30" s="32" customFormat="1" ht="16.5">
      <c r="A154" s="50">
        <f t="shared" si="61"/>
        <v>141</v>
      </c>
      <c r="B154" s="74" t="s">
        <v>246</v>
      </c>
      <c r="C154" s="74" t="s">
        <v>589</v>
      </c>
      <c r="D154" s="75" t="s">
        <v>824</v>
      </c>
      <c r="E154" s="47"/>
      <c r="F154" s="47"/>
      <c r="G154" s="50">
        <f t="shared" si="53"/>
        <v>0</v>
      </c>
      <c r="H154" s="50"/>
      <c r="I154" s="50"/>
      <c r="J154" s="50">
        <f t="shared" si="54"/>
        <v>0</v>
      </c>
      <c r="K154" s="50"/>
      <c r="L154" s="50"/>
      <c r="M154" s="50">
        <f t="shared" si="55"/>
        <v>0</v>
      </c>
      <c r="N154" s="50"/>
      <c r="O154" s="50"/>
      <c r="P154" s="50">
        <f t="shared" si="56"/>
        <v>0</v>
      </c>
      <c r="Q154" s="50"/>
      <c r="R154" s="50"/>
      <c r="S154" s="50">
        <f t="shared" si="57"/>
        <v>0</v>
      </c>
      <c r="T154" s="50"/>
      <c r="U154" s="50"/>
      <c r="V154" s="50">
        <f t="shared" si="58"/>
        <v>0</v>
      </c>
      <c r="W154" s="50">
        <f t="shared" si="59"/>
        <v>0</v>
      </c>
      <c r="X154" s="50">
        <f t="shared" si="59"/>
        <v>0</v>
      </c>
      <c r="Y154" s="50">
        <f t="shared" si="60"/>
        <v>0</v>
      </c>
      <c r="Z154" s="55"/>
      <c r="AA154" s="52"/>
      <c r="AB154" s="52"/>
      <c r="AC154" s="52"/>
      <c r="AD154" s="52"/>
    </row>
    <row r="155" spans="1:30" s="32" customFormat="1" ht="16.5">
      <c r="A155" s="50">
        <f t="shared" si="61"/>
        <v>142</v>
      </c>
      <c r="B155" s="74" t="s">
        <v>247</v>
      </c>
      <c r="C155" s="74" t="s">
        <v>590</v>
      </c>
      <c r="D155" s="75" t="s">
        <v>824</v>
      </c>
      <c r="E155" s="47"/>
      <c r="F155" s="47"/>
      <c r="G155" s="50">
        <f t="shared" si="53"/>
        <v>0</v>
      </c>
      <c r="H155" s="50"/>
      <c r="I155" s="50"/>
      <c r="J155" s="50">
        <f t="shared" si="54"/>
        <v>0</v>
      </c>
      <c r="K155" s="50"/>
      <c r="L155" s="50"/>
      <c r="M155" s="50">
        <f t="shared" si="55"/>
        <v>0</v>
      </c>
      <c r="N155" s="50"/>
      <c r="O155" s="50"/>
      <c r="P155" s="50">
        <f t="shared" si="56"/>
        <v>0</v>
      </c>
      <c r="Q155" s="50"/>
      <c r="R155" s="50"/>
      <c r="S155" s="50">
        <f t="shared" si="57"/>
        <v>0</v>
      </c>
      <c r="T155" s="50"/>
      <c r="U155" s="50"/>
      <c r="V155" s="50">
        <f t="shared" si="58"/>
        <v>0</v>
      </c>
      <c r="W155" s="50">
        <f t="shared" si="59"/>
        <v>0</v>
      </c>
      <c r="X155" s="50">
        <f t="shared" si="59"/>
        <v>0</v>
      </c>
      <c r="Y155" s="50">
        <f t="shared" si="60"/>
        <v>0</v>
      </c>
      <c r="Z155" s="55"/>
      <c r="AA155" s="52"/>
      <c r="AB155" s="52"/>
      <c r="AC155" s="52"/>
      <c r="AD155" s="52"/>
    </row>
    <row r="156" spans="1:30" s="32" customFormat="1" ht="16.5">
      <c r="A156" s="50">
        <f t="shared" si="61"/>
        <v>143</v>
      </c>
      <c r="B156" s="74" t="s">
        <v>248</v>
      </c>
      <c r="C156" s="74" t="s">
        <v>591</v>
      </c>
      <c r="D156" s="75" t="s">
        <v>824</v>
      </c>
      <c r="E156" s="47"/>
      <c r="F156" s="47"/>
      <c r="G156" s="50">
        <f t="shared" si="53"/>
        <v>0</v>
      </c>
      <c r="H156" s="50"/>
      <c r="I156" s="50"/>
      <c r="J156" s="50">
        <f t="shared" si="54"/>
        <v>0</v>
      </c>
      <c r="K156" s="50"/>
      <c r="L156" s="50"/>
      <c r="M156" s="50">
        <f t="shared" si="55"/>
        <v>0</v>
      </c>
      <c r="N156" s="50"/>
      <c r="O156" s="50"/>
      <c r="P156" s="50">
        <f t="shared" si="56"/>
        <v>0</v>
      </c>
      <c r="Q156" s="50"/>
      <c r="R156" s="50"/>
      <c r="S156" s="50">
        <f t="shared" si="57"/>
        <v>0</v>
      </c>
      <c r="T156" s="50"/>
      <c r="U156" s="50"/>
      <c r="V156" s="50">
        <f t="shared" si="58"/>
        <v>0</v>
      </c>
      <c r="W156" s="50">
        <f t="shared" si="59"/>
        <v>0</v>
      </c>
      <c r="X156" s="50">
        <f t="shared" si="59"/>
        <v>0</v>
      </c>
      <c r="Y156" s="50">
        <f t="shared" si="60"/>
        <v>0</v>
      </c>
      <c r="Z156" s="55"/>
      <c r="AA156" s="52"/>
      <c r="AB156" s="52"/>
      <c r="AC156" s="52"/>
      <c r="AD156" s="52"/>
    </row>
    <row r="157" spans="1:30" s="33" customFormat="1" ht="16.5">
      <c r="A157" s="51"/>
      <c r="B157" s="59" t="s">
        <v>19</v>
      </c>
      <c r="C157" s="76"/>
      <c r="D157" s="77"/>
      <c r="E157" s="61"/>
      <c r="F157" s="61"/>
      <c r="G157" s="51">
        <f>SUM(G131:G156)</f>
        <v>0</v>
      </c>
      <c r="H157" s="61"/>
      <c r="I157" s="61"/>
      <c r="J157" s="51">
        <f>SUM(J131:J156)</f>
        <v>0</v>
      </c>
      <c r="K157" s="61"/>
      <c r="L157" s="61"/>
      <c r="M157" s="51">
        <f>SUM(M131:M156)</f>
        <v>0</v>
      </c>
      <c r="N157" s="61"/>
      <c r="O157" s="61"/>
      <c r="P157" s="51">
        <f>SUM(P131:P156)</f>
        <v>0</v>
      </c>
      <c r="Q157" s="61"/>
      <c r="R157" s="61"/>
      <c r="S157" s="51">
        <f>SUM(S131:S156)</f>
        <v>0</v>
      </c>
      <c r="T157" s="61"/>
      <c r="U157" s="61"/>
      <c r="V157" s="51">
        <f>SUM(V131:V156)</f>
        <v>0</v>
      </c>
      <c r="W157" s="51">
        <f>SUM(W131:W156)</f>
        <v>0</v>
      </c>
      <c r="X157" s="51">
        <f>SUM(X131:X156)</f>
        <v>0</v>
      </c>
      <c r="Y157" s="51">
        <f>SUM(W157:X157)</f>
        <v>0</v>
      </c>
      <c r="Z157" s="55"/>
      <c r="AA157" s="62"/>
      <c r="AB157" s="62"/>
      <c r="AC157" s="62"/>
      <c r="AD157" s="62"/>
    </row>
    <row r="158" spans="1:30" s="32" customFormat="1" ht="16.5">
      <c r="A158" s="50">
        <f>A156+1</f>
        <v>144</v>
      </c>
      <c r="B158" s="48" t="s">
        <v>249</v>
      </c>
      <c r="C158" s="48" t="s">
        <v>592</v>
      </c>
      <c r="D158" s="49" t="s">
        <v>825</v>
      </c>
      <c r="E158" s="47"/>
      <c r="F158" s="47"/>
      <c r="G158" s="50">
        <f t="shared" ref="G158:G183" si="62">SUM(E158+F158)</f>
        <v>0</v>
      </c>
      <c r="H158" s="50"/>
      <c r="I158" s="50"/>
      <c r="J158" s="50">
        <f t="shared" ref="J158:J183" si="63">SUM(H158+I158)</f>
        <v>0</v>
      </c>
      <c r="K158" s="50"/>
      <c r="L158" s="50"/>
      <c r="M158" s="50">
        <f t="shared" ref="M158:M183" si="64">SUM(K158+L158)</f>
        <v>0</v>
      </c>
      <c r="N158" s="50"/>
      <c r="O158" s="50"/>
      <c r="P158" s="50">
        <f t="shared" ref="P158:P183" si="65">SUM(N158+O158)</f>
        <v>0</v>
      </c>
      <c r="Q158" s="50"/>
      <c r="R158" s="50"/>
      <c r="S158" s="50">
        <f t="shared" ref="S158:S183" si="66">SUM(Q158+R158)</f>
        <v>0</v>
      </c>
      <c r="T158" s="50"/>
      <c r="U158" s="50"/>
      <c r="V158" s="50">
        <f t="shared" ref="V158:V183" si="67">SUM(T158+U158)</f>
        <v>0</v>
      </c>
      <c r="W158" s="50">
        <f t="shared" ref="W158:X183" si="68">SUM(E158+H158+K158+N158+Q158+T158)</f>
        <v>0</v>
      </c>
      <c r="X158" s="50">
        <f t="shared" si="68"/>
        <v>0</v>
      </c>
      <c r="Y158" s="50">
        <f t="shared" ref="Y158:Y183" si="69">SUM(W158+X158)</f>
        <v>0</v>
      </c>
      <c r="Z158" s="55"/>
      <c r="AA158" s="52"/>
      <c r="AB158" s="52"/>
      <c r="AC158" s="52"/>
      <c r="AD158" s="52"/>
    </row>
    <row r="159" spans="1:30" s="32" customFormat="1" ht="16.5">
      <c r="A159" s="50">
        <f t="shared" si="61"/>
        <v>145</v>
      </c>
      <c r="B159" s="74" t="s">
        <v>250</v>
      </c>
      <c r="C159" s="74" t="s">
        <v>593</v>
      </c>
      <c r="D159" s="49" t="s">
        <v>825</v>
      </c>
      <c r="E159" s="47"/>
      <c r="F159" s="47"/>
      <c r="G159" s="50">
        <f t="shared" si="62"/>
        <v>0</v>
      </c>
      <c r="H159" s="50"/>
      <c r="I159" s="50"/>
      <c r="J159" s="50">
        <f t="shared" si="63"/>
        <v>0</v>
      </c>
      <c r="K159" s="50"/>
      <c r="L159" s="50"/>
      <c r="M159" s="50">
        <f t="shared" si="64"/>
        <v>0</v>
      </c>
      <c r="N159" s="50"/>
      <c r="O159" s="50"/>
      <c r="P159" s="50">
        <f t="shared" si="65"/>
        <v>0</v>
      </c>
      <c r="Q159" s="50"/>
      <c r="R159" s="50"/>
      <c r="S159" s="50">
        <f t="shared" si="66"/>
        <v>0</v>
      </c>
      <c r="T159" s="50"/>
      <c r="U159" s="50"/>
      <c r="V159" s="50">
        <f t="shared" si="67"/>
        <v>0</v>
      </c>
      <c r="W159" s="50">
        <f t="shared" si="68"/>
        <v>0</v>
      </c>
      <c r="X159" s="50">
        <f t="shared" si="68"/>
        <v>0</v>
      </c>
      <c r="Y159" s="50">
        <f t="shared" si="69"/>
        <v>0</v>
      </c>
      <c r="Z159" s="55"/>
      <c r="AA159" s="52"/>
      <c r="AB159" s="52"/>
      <c r="AC159" s="52"/>
      <c r="AD159" s="52"/>
    </row>
    <row r="160" spans="1:30" s="32" customFormat="1" ht="16.5">
      <c r="A160" s="50">
        <f t="shared" si="61"/>
        <v>146</v>
      </c>
      <c r="B160" s="48" t="s">
        <v>251</v>
      </c>
      <c r="C160" s="48" t="s">
        <v>594</v>
      </c>
      <c r="D160" s="49" t="s">
        <v>825</v>
      </c>
      <c r="E160" s="47"/>
      <c r="F160" s="47"/>
      <c r="G160" s="50">
        <f t="shared" si="62"/>
        <v>0</v>
      </c>
      <c r="H160" s="50"/>
      <c r="I160" s="50"/>
      <c r="J160" s="50">
        <f t="shared" si="63"/>
        <v>0</v>
      </c>
      <c r="K160" s="50"/>
      <c r="L160" s="50"/>
      <c r="M160" s="50">
        <f t="shared" si="64"/>
        <v>0</v>
      </c>
      <c r="N160" s="50"/>
      <c r="O160" s="50"/>
      <c r="P160" s="50">
        <f t="shared" si="65"/>
        <v>0</v>
      </c>
      <c r="Q160" s="50"/>
      <c r="R160" s="50"/>
      <c r="S160" s="50">
        <f t="shared" si="66"/>
        <v>0</v>
      </c>
      <c r="T160" s="50"/>
      <c r="U160" s="50"/>
      <c r="V160" s="50">
        <f t="shared" si="67"/>
        <v>0</v>
      </c>
      <c r="W160" s="50">
        <f t="shared" si="68"/>
        <v>0</v>
      </c>
      <c r="X160" s="50">
        <f t="shared" si="68"/>
        <v>0</v>
      </c>
      <c r="Y160" s="50">
        <f t="shared" si="69"/>
        <v>0</v>
      </c>
      <c r="Z160" s="55"/>
      <c r="AA160" s="52"/>
      <c r="AB160" s="52"/>
      <c r="AC160" s="52"/>
      <c r="AD160" s="52"/>
    </row>
    <row r="161" spans="1:30" s="32" customFormat="1" ht="16.5">
      <c r="A161" s="50">
        <f t="shared" si="61"/>
        <v>147</v>
      </c>
      <c r="B161" s="48" t="s">
        <v>252</v>
      </c>
      <c r="C161" s="48" t="s">
        <v>595</v>
      </c>
      <c r="D161" s="49" t="s">
        <v>825</v>
      </c>
      <c r="E161" s="47"/>
      <c r="F161" s="47"/>
      <c r="G161" s="50">
        <f t="shared" si="62"/>
        <v>0</v>
      </c>
      <c r="H161" s="50"/>
      <c r="I161" s="50"/>
      <c r="J161" s="50">
        <f t="shared" si="63"/>
        <v>0</v>
      </c>
      <c r="K161" s="50"/>
      <c r="L161" s="50"/>
      <c r="M161" s="50">
        <f t="shared" si="64"/>
        <v>0</v>
      </c>
      <c r="N161" s="50"/>
      <c r="O161" s="50"/>
      <c r="P161" s="50">
        <f t="shared" si="65"/>
        <v>0</v>
      </c>
      <c r="Q161" s="50"/>
      <c r="R161" s="50"/>
      <c r="S161" s="50">
        <f t="shared" si="66"/>
        <v>0</v>
      </c>
      <c r="T161" s="50"/>
      <c r="U161" s="50"/>
      <c r="V161" s="50">
        <f t="shared" si="67"/>
        <v>0</v>
      </c>
      <c r="W161" s="50">
        <f t="shared" si="68"/>
        <v>0</v>
      </c>
      <c r="X161" s="50">
        <f t="shared" si="68"/>
        <v>0</v>
      </c>
      <c r="Y161" s="50">
        <f t="shared" si="69"/>
        <v>0</v>
      </c>
      <c r="Z161" s="55"/>
      <c r="AA161" s="52"/>
      <c r="AB161" s="52"/>
      <c r="AC161" s="52"/>
      <c r="AD161" s="52"/>
    </row>
    <row r="162" spans="1:30" s="32" customFormat="1" ht="16.5">
      <c r="A162" s="50">
        <f t="shared" si="61"/>
        <v>148</v>
      </c>
      <c r="B162" s="74" t="s">
        <v>835</v>
      </c>
      <c r="C162" s="74" t="s">
        <v>596</v>
      </c>
      <c r="D162" s="49" t="s">
        <v>825</v>
      </c>
      <c r="E162" s="47"/>
      <c r="F162" s="47"/>
      <c r="G162" s="50">
        <f t="shared" si="62"/>
        <v>0</v>
      </c>
      <c r="H162" s="50"/>
      <c r="I162" s="50"/>
      <c r="J162" s="50">
        <f t="shared" si="63"/>
        <v>0</v>
      </c>
      <c r="K162" s="50"/>
      <c r="L162" s="50"/>
      <c r="M162" s="50">
        <f t="shared" si="64"/>
        <v>0</v>
      </c>
      <c r="N162" s="50"/>
      <c r="O162" s="50"/>
      <c r="P162" s="50">
        <f t="shared" si="65"/>
        <v>0</v>
      </c>
      <c r="Q162" s="50"/>
      <c r="R162" s="50"/>
      <c r="S162" s="50">
        <f t="shared" si="66"/>
        <v>0</v>
      </c>
      <c r="T162" s="50"/>
      <c r="U162" s="50"/>
      <c r="V162" s="50">
        <f t="shared" si="67"/>
        <v>0</v>
      </c>
      <c r="W162" s="50">
        <f t="shared" si="68"/>
        <v>0</v>
      </c>
      <c r="X162" s="50">
        <f t="shared" si="68"/>
        <v>0</v>
      </c>
      <c r="Y162" s="50">
        <f t="shared" si="69"/>
        <v>0</v>
      </c>
      <c r="Z162" s="55"/>
      <c r="AA162" s="52"/>
      <c r="AB162" s="52"/>
      <c r="AC162" s="52"/>
      <c r="AD162" s="52"/>
    </row>
    <row r="163" spans="1:30" s="32" customFormat="1" ht="16.5">
      <c r="A163" s="50">
        <f t="shared" si="61"/>
        <v>149</v>
      </c>
      <c r="B163" s="48" t="s">
        <v>253</v>
      </c>
      <c r="C163" s="48" t="s">
        <v>597</v>
      </c>
      <c r="D163" s="49" t="s">
        <v>825</v>
      </c>
      <c r="E163" s="47"/>
      <c r="F163" s="47"/>
      <c r="G163" s="50">
        <f t="shared" si="62"/>
        <v>0</v>
      </c>
      <c r="H163" s="50"/>
      <c r="I163" s="50"/>
      <c r="J163" s="50">
        <f t="shared" si="63"/>
        <v>0</v>
      </c>
      <c r="K163" s="50"/>
      <c r="L163" s="50"/>
      <c r="M163" s="50">
        <f t="shared" si="64"/>
        <v>0</v>
      </c>
      <c r="N163" s="50"/>
      <c r="O163" s="50"/>
      <c r="P163" s="50">
        <f t="shared" si="65"/>
        <v>0</v>
      </c>
      <c r="Q163" s="50"/>
      <c r="R163" s="50"/>
      <c r="S163" s="50">
        <f t="shared" si="66"/>
        <v>0</v>
      </c>
      <c r="T163" s="50"/>
      <c r="U163" s="50"/>
      <c r="V163" s="50">
        <f t="shared" si="67"/>
        <v>0</v>
      </c>
      <c r="W163" s="50">
        <f t="shared" si="68"/>
        <v>0</v>
      </c>
      <c r="X163" s="50">
        <f t="shared" si="68"/>
        <v>0</v>
      </c>
      <c r="Y163" s="50">
        <f t="shared" si="69"/>
        <v>0</v>
      </c>
      <c r="Z163" s="55"/>
      <c r="AA163" s="52"/>
      <c r="AB163" s="52"/>
      <c r="AC163" s="52"/>
      <c r="AD163" s="52"/>
    </row>
    <row r="164" spans="1:30" s="32" customFormat="1" ht="16.5">
      <c r="A164" s="50">
        <f t="shared" si="61"/>
        <v>150</v>
      </c>
      <c r="B164" s="52" t="s">
        <v>254</v>
      </c>
      <c r="C164" s="52" t="s">
        <v>598</v>
      </c>
      <c r="D164" s="49" t="s">
        <v>825</v>
      </c>
      <c r="E164" s="47"/>
      <c r="F164" s="47"/>
      <c r="G164" s="50">
        <f t="shared" si="62"/>
        <v>0</v>
      </c>
      <c r="H164" s="50"/>
      <c r="I164" s="50"/>
      <c r="J164" s="50">
        <f t="shared" si="63"/>
        <v>0</v>
      </c>
      <c r="K164" s="50"/>
      <c r="L164" s="50"/>
      <c r="M164" s="50">
        <f t="shared" si="64"/>
        <v>0</v>
      </c>
      <c r="N164" s="50"/>
      <c r="O164" s="50"/>
      <c r="P164" s="50">
        <f t="shared" si="65"/>
        <v>0</v>
      </c>
      <c r="Q164" s="50"/>
      <c r="R164" s="50"/>
      <c r="S164" s="50">
        <f t="shared" si="66"/>
        <v>0</v>
      </c>
      <c r="T164" s="50"/>
      <c r="U164" s="50"/>
      <c r="V164" s="50">
        <f t="shared" si="67"/>
        <v>0</v>
      </c>
      <c r="W164" s="50">
        <f t="shared" si="68"/>
        <v>0</v>
      </c>
      <c r="X164" s="50">
        <f t="shared" si="68"/>
        <v>0</v>
      </c>
      <c r="Y164" s="50">
        <f t="shared" si="69"/>
        <v>0</v>
      </c>
      <c r="Z164" s="55"/>
      <c r="AA164" s="52"/>
      <c r="AB164" s="52"/>
      <c r="AC164" s="52"/>
      <c r="AD164" s="52"/>
    </row>
    <row r="165" spans="1:30" s="32" customFormat="1" ht="16.5">
      <c r="A165" s="50">
        <f t="shared" si="61"/>
        <v>151</v>
      </c>
      <c r="B165" s="48" t="s">
        <v>836</v>
      </c>
      <c r="C165" s="48" t="s">
        <v>599</v>
      </c>
      <c r="D165" s="49" t="s">
        <v>825</v>
      </c>
      <c r="E165" s="47"/>
      <c r="F165" s="47"/>
      <c r="G165" s="50">
        <f t="shared" si="62"/>
        <v>0</v>
      </c>
      <c r="H165" s="50"/>
      <c r="I165" s="50"/>
      <c r="J165" s="50">
        <f t="shared" si="63"/>
        <v>0</v>
      </c>
      <c r="K165" s="50"/>
      <c r="L165" s="50"/>
      <c r="M165" s="50">
        <f t="shared" si="64"/>
        <v>0</v>
      </c>
      <c r="N165" s="50"/>
      <c r="O165" s="50"/>
      <c r="P165" s="50">
        <f t="shared" si="65"/>
        <v>0</v>
      </c>
      <c r="Q165" s="50"/>
      <c r="R165" s="50"/>
      <c r="S165" s="50">
        <f t="shared" si="66"/>
        <v>0</v>
      </c>
      <c r="T165" s="50"/>
      <c r="U165" s="50"/>
      <c r="V165" s="50">
        <f t="shared" si="67"/>
        <v>0</v>
      </c>
      <c r="W165" s="50">
        <f t="shared" si="68"/>
        <v>0</v>
      </c>
      <c r="X165" s="50">
        <f t="shared" si="68"/>
        <v>0</v>
      </c>
      <c r="Y165" s="50">
        <f t="shared" si="69"/>
        <v>0</v>
      </c>
      <c r="Z165" s="55"/>
      <c r="AA165" s="52"/>
      <c r="AB165" s="52"/>
      <c r="AC165" s="52"/>
      <c r="AD165" s="52"/>
    </row>
    <row r="166" spans="1:30" s="32" customFormat="1" ht="16.5">
      <c r="A166" s="50">
        <f t="shared" si="61"/>
        <v>152</v>
      </c>
      <c r="B166" s="48" t="s">
        <v>255</v>
      </c>
      <c r="C166" s="48" t="s">
        <v>600</v>
      </c>
      <c r="D166" s="49" t="s">
        <v>825</v>
      </c>
      <c r="E166" s="47"/>
      <c r="F166" s="47"/>
      <c r="G166" s="50">
        <f t="shared" si="62"/>
        <v>0</v>
      </c>
      <c r="H166" s="50"/>
      <c r="I166" s="50"/>
      <c r="J166" s="50">
        <f t="shared" si="63"/>
        <v>0</v>
      </c>
      <c r="K166" s="50"/>
      <c r="L166" s="50"/>
      <c r="M166" s="50">
        <f t="shared" si="64"/>
        <v>0</v>
      </c>
      <c r="N166" s="50"/>
      <c r="O166" s="50"/>
      <c r="P166" s="50">
        <f t="shared" si="65"/>
        <v>0</v>
      </c>
      <c r="Q166" s="50"/>
      <c r="R166" s="50"/>
      <c r="S166" s="50">
        <f t="shared" si="66"/>
        <v>0</v>
      </c>
      <c r="T166" s="50"/>
      <c r="U166" s="50"/>
      <c r="V166" s="50">
        <f t="shared" si="67"/>
        <v>0</v>
      </c>
      <c r="W166" s="50">
        <f t="shared" si="68"/>
        <v>0</v>
      </c>
      <c r="X166" s="50">
        <f t="shared" si="68"/>
        <v>0</v>
      </c>
      <c r="Y166" s="50">
        <f t="shared" si="69"/>
        <v>0</v>
      </c>
      <c r="Z166" s="55"/>
      <c r="AA166" s="52"/>
      <c r="AB166" s="52"/>
      <c r="AC166" s="52"/>
      <c r="AD166" s="52"/>
    </row>
    <row r="167" spans="1:30" s="32" customFormat="1" ht="16.5">
      <c r="A167" s="50">
        <f t="shared" si="61"/>
        <v>153</v>
      </c>
      <c r="B167" s="48" t="s">
        <v>256</v>
      </c>
      <c r="C167" s="48" t="s">
        <v>601</v>
      </c>
      <c r="D167" s="49" t="s">
        <v>825</v>
      </c>
      <c r="E167" s="47"/>
      <c r="F167" s="47"/>
      <c r="G167" s="50">
        <f t="shared" si="62"/>
        <v>0</v>
      </c>
      <c r="H167" s="50"/>
      <c r="I167" s="50"/>
      <c r="J167" s="50">
        <f t="shared" si="63"/>
        <v>0</v>
      </c>
      <c r="K167" s="50"/>
      <c r="L167" s="50"/>
      <c r="M167" s="50">
        <f t="shared" si="64"/>
        <v>0</v>
      </c>
      <c r="N167" s="50"/>
      <c r="O167" s="50"/>
      <c r="P167" s="50">
        <f t="shared" si="65"/>
        <v>0</v>
      </c>
      <c r="Q167" s="50"/>
      <c r="R167" s="50"/>
      <c r="S167" s="50">
        <f t="shared" si="66"/>
        <v>0</v>
      </c>
      <c r="T167" s="50"/>
      <c r="U167" s="50"/>
      <c r="V167" s="50">
        <f t="shared" si="67"/>
        <v>0</v>
      </c>
      <c r="W167" s="50">
        <f t="shared" si="68"/>
        <v>0</v>
      </c>
      <c r="X167" s="50">
        <f t="shared" si="68"/>
        <v>0</v>
      </c>
      <c r="Y167" s="50">
        <f t="shared" si="69"/>
        <v>0</v>
      </c>
      <c r="Z167" s="55"/>
      <c r="AA167" s="52"/>
      <c r="AB167" s="52"/>
      <c r="AC167" s="52"/>
      <c r="AD167" s="52"/>
    </row>
    <row r="168" spans="1:30" s="32" customFormat="1" ht="16.5">
      <c r="A168" s="50">
        <f t="shared" si="61"/>
        <v>154</v>
      </c>
      <c r="B168" s="48" t="s">
        <v>257</v>
      </c>
      <c r="C168" s="48" t="s">
        <v>602</v>
      </c>
      <c r="D168" s="49" t="s">
        <v>825</v>
      </c>
      <c r="E168" s="47"/>
      <c r="F168" s="47"/>
      <c r="G168" s="50">
        <f t="shared" si="62"/>
        <v>0</v>
      </c>
      <c r="H168" s="50"/>
      <c r="I168" s="50"/>
      <c r="J168" s="50">
        <f t="shared" si="63"/>
        <v>0</v>
      </c>
      <c r="K168" s="50"/>
      <c r="L168" s="50"/>
      <c r="M168" s="50">
        <f t="shared" si="64"/>
        <v>0</v>
      </c>
      <c r="N168" s="50"/>
      <c r="O168" s="50"/>
      <c r="P168" s="50">
        <f t="shared" si="65"/>
        <v>0</v>
      </c>
      <c r="Q168" s="50"/>
      <c r="R168" s="50"/>
      <c r="S168" s="50">
        <f t="shared" si="66"/>
        <v>0</v>
      </c>
      <c r="T168" s="50"/>
      <c r="U168" s="50"/>
      <c r="V168" s="50">
        <f t="shared" si="67"/>
        <v>0</v>
      </c>
      <c r="W168" s="50">
        <f t="shared" si="68"/>
        <v>0</v>
      </c>
      <c r="X168" s="50">
        <f t="shared" si="68"/>
        <v>0</v>
      </c>
      <c r="Y168" s="50">
        <f t="shared" si="69"/>
        <v>0</v>
      </c>
      <c r="Z168" s="55"/>
      <c r="AA168" s="52"/>
      <c r="AB168" s="52"/>
      <c r="AC168" s="52"/>
      <c r="AD168" s="52"/>
    </row>
    <row r="169" spans="1:30" s="32" customFormat="1" ht="16.5">
      <c r="A169" s="50">
        <f t="shared" si="61"/>
        <v>155</v>
      </c>
      <c r="B169" s="48" t="s">
        <v>258</v>
      </c>
      <c r="C169" s="48" t="s">
        <v>603</v>
      </c>
      <c r="D169" s="49" t="s">
        <v>825</v>
      </c>
      <c r="E169" s="47"/>
      <c r="F169" s="47"/>
      <c r="G169" s="50">
        <f t="shared" si="62"/>
        <v>0</v>
      </c>
      <c r="H169" s="50"/>
      <c r="I169" s="50"/>
      <c r="J169" s="50">
        <f t="shared" si="63"/>
        <v>0</v>
      </c>
      <c r="K169" s="50"/>
      <c r="L169" s="50"/>
      <c r="M169" s="50">
        <f t="shared" si="64"/>
        <v>0</v>
      </c>
      <c r="N169" s="50"/>
      <c r="O169" s="50"/>
      <c r="P169" s="50">
        <f t="shared" si="65"/>
        <v>0</v>
      </c>
      <c r="Q169" s="50"/>
      <c r="R169" s="50"/>
      <c r="S169" s="50">
        <f t="shared" si="66"/>
        <v>0</v>
      </c>
      <c r="T169" s="50"/>
      <c r="U169" s="50"/>
      <c r="V169" s="50">
        <f t="shared" si="67"/>
        <v>0</v>
      </c>
      <c r="W169" s="50">
        <f t="shared" si="68"/>
        <v>0</v>
      </c>
      <c r="X169" s="50">
        <f t="shared" si="68"/>
        <v>0</v>
      </c>
      <c r="Y169" s="50">
        <f t="shared" si="69"/>
        <v>0</v>
      </c>
      <c r="Z169" s="55"/>
      <c r="AA169" s="52"/>
      <c r="AB169" s="52"/>
      <c r="AC169" s="52"/>
      <c r="AD169" s="52"/>
    </row>
    <row r="170" spans="1:30" s="32" customFormat="1" ht="16.5">
      <c r="A170" s="50">
        <f t="shared" si="61"/>
        <v>156</v>
      </c>
      <c r="B170" s="48" t="s">
        <v>259</v>
      </c>
      <c r="C170" s="48" t="s">
        <v>604</v>
      </c>
      <c r="D170" s="49" t="s">
        <v>825</v>
      </c>
      <c r="E170" s="47"/>
      <c r="F170" s="47"/>
      <c r="G170" s="50">
        <f t="shared" si="62"/>
        <v>0</v>
      </c>
      <c r="H170" s="50"/>
      <c r="I170" s="50"/>
      <c r="J170" s="50">
        <f t="shared" si="63"/>
        <v>0</v>
      </c>
      <c r="K170" s="50"/>
      <c r="L170" s="50"/>
      <c r="M170" s="50">
        <f t="shared" si="64"/>
        <v>0</v>
      </c>
      <c r="N170" s="50"/>
      <c r="O170" s="50"/>
      <c r="P170" s="50">
        <f t="shared" si="65"/>
        <v>0</v>
      </c>
      <c r="Q170" s="50"/>
      <c r="R170" s="50"/>
      <c r="S170" s="50">
        <f t="shared" si="66"/>
        <v>0</v>
      </c>
      <c r="T170" s="50"/>
      <c r="U170" s="50"/>
      <c r="V170" s="50">
        <f t="shared" si="67"/>
        <v>0</v>
      </c>
      <c r="W170" s="50">
        <f t="shared" si="68"/>
        <v>0</v>
      </c>
      <c r="X170" s="50">
        <f t="shared" si="68"/>
        <v>0</v>
      </c>
      <c r="Y170" s="50">
        <f t="shared" si="69"/>
        <v>0</v>
      </c>
      <c r="Z170" s="55"/>
      <c r="AA170" s="52"/>
      <c r="AB170" s="52"/>
      <c r="AC170" s="52"/>
      <c r="AD170" s="52"/>
    </row>
    <row r="171" spans="1:30" s="32" customFormat="1" ht="16.5">
      <c r="A171" s="50">
        <f t="shared" si="61"/>
        <v>157</v>
      </c>
      <c r="B171" s="48" t="s">
        <v>260</v>
      </c>
      <c r="C171" s="48" t="s">
        <v>605</v>
      </c>
      <c r="D171" s="49" t="s">
        <v>825</v>
      </c>
      <c r="E171" s="47"/>
      <c r="F171" s="47"/>
      <c r="G171" s="50">
        <f t="shared" si="62"/>
        <v>0</v>
      </c>
      <c r="H171" s="50"/>
      <c r="I171" s="50"/>
      <c r="J171" s="50">
        <f t="shared" si="63"/>
        <v>0</v>
      </c>
      <c r="K171" s="50"/>
      <c r="L171" s="50"/>
      <c r="M171" s="50">
        <f t="shared" si="64"/>
        <v>0</v>
      </c>
      <c r="N171" s="50"/>
      <c r="O171" s="50"/>
      <c r="P171" s="50">
        <f t="shared" si="65"/>
        <v>0</v>
      </c>
      <c r="Q171" s="50"/>
      <c r="R171" s="50"/>
      <c r="S171" s="50">
        <f t="shared" si="66"/>
        <v>0</v>
      </c>
      <c r="T171" s="50"/>
      <c r="U171" s="50"/>
      <c r="V171" s="50">
        <f t="shared" si="67"/>
        <v>0</v>
      </c>
      <c r="W171" s="50">
        <f t="shared" si="68"/>
        <v>0</v>
      </c>
      <c r="X171" s="50">
        <f t="shared" si="68"/>
        <v>0</v>
      </c>
      <c r="Y171" s="50">
        <f t="shared" si="69"/>
        <v>0</v>
      </c>
      <c r="Z171" s="55"/>
      <c r="AA171" s="52"/>
      <c r="AB171" s="52"/>
      <c r="AC171" s="52"/>
      <c r="AD171" s="52"/>
    </row>
    <row r="172" spans="1:30" s="32" customFormat="1" ht="16.5">
      <c r="A172" s="50">
        <f t="shared" si="61"/>
        <v>158</v>
      </c>
      <c r="B172" s="48" t="s">
        <v>261</v>
      </c>
      <c r="C172" s="48" t="s">
        <v>606</v>
      </c>
      <c r="D172" s="49" t="s">
        <v>825</v>
      </c>
      <c r="E172" s="47"/>
      <c r="F172" s="47"/>
      <c r="G172" s="50">
        <f t="shared" si="62"/>
        <v>0</v>
      </c>
      <c r="H172" s="50"/>
      <c r="I172" s="50"/>
      <c r="J172" s="50">
        <f t="shared" si="63"/>
        <v>0</v>
      </c>
      <c r="K172" s="50"/>
      <c r="L172" s="50"/>
      <c r="M172" s="50">
        <f t="shared" si="64"/>
        <v>0</v>
      </c>
      <c r="N172" s="50"/>
      <c r="O172" s="50"/>
      <c r="P172" s="50">
        <f t="shared" si="65"/>
        <v>0</v>
      </c>
      <c r="Q172" s="50"/>
      <c r="R172" s="50"/>
      <c r="S172" s="50">
        <f t="shared" si="66"/>
        <v>0</v>
      </c>
      <c r="T172" s="50"/>
      <c r="U172" s="50"/>
      <c r="V172" s="50">
        <f t="shared" si="67"/>
        <v>0</v>
      </c>
      <c r="W172" s="50">
        <f t="shared" si="68"/>
        <v>0</v>
      </c>
      <c r="X172" s="50">
        <f t="shared" si="68"/>
        <v>0</v>
      </c>
      <c r="Y172" s="50">
        <f t="shared" si="69"/>
        <v>0</v>
      </c>
      <c r="Z172" s="55"/>
      <c r="AA172" s="52"/>
      <c r="AB172" s="52"/>
      <c r="AC172" s="52"/>
      <c r="AD172" s="52"/>
    </row>
    <row r="173" spans="1:30" s="32" customFormat="1" ht="16.5">
      <c r="A173" s="50">
        <f t="shared" si="61"/>
        <v>159</v>
      </c>
      <c r="B173" s="48" t="s">
        <v>262</v>
      </c>
      <c r="C173" s="48" t="s">
        <v>607</v>
      </c>
      <c r="D173" s="49" t="s">
        <v>825</v>
      </c>
      <c r="E173" s="47"/>
      <c r="F173" s="47"/>
      <c r="G173" s="50">
        <f t="shared" si="62"/>
        <v>0</v>
      </c>
      <c r="H173" s="50"/>
      <c r="I173" s="50"/>
      <c r="J173" s="50">
        <f t="shared" si="63"/>
        <v>0</v>
      </c>
      <c r="K173" s="50"/>
      <c r="L173" s="50"/>
      <c r="M173" s="50">
        <f t="shared" si="64"/>
        <v>0</v>
      </c>
      <c r="N173" s="50"/>
      <c r="O173" s="50"/>
      <c r="P173" s="50">
        <f t="shared" si="65"/>
        <v>0</v>
      </c>
      <c r="Q173" s="50"/>
      <c r="R173" s="50"/>
      <c r="S173" s="50">
        <f t="shared" si="66"/>
        <v>0</v>
      </c>
      <c r="T173" s="50"/>
      <c r="U173" s="50"/>
      <c r="V173" s="50">
        <f t="shared" si="67"/>
        <v>0</v>
      </c>
      <c r="W173" s="50">
        <f t="shared" si="68"/>
        <v>0</v>
      </c>
      <c r="X173" s="50">
        <f t="shared" si="68"/>
        <v>0</v>
      </c>
      <c r="Y173" s="50">
        <f t="shared" si="69"/>
        <v>0</v>
      </c>
      <c r="Z173" s="55"/>
      <c r="AA173" s="52"/>
      <c r="AB173" s="52"/>
      <c r="AC173" s="52"/>
      <c r="AD173" s="52"/>
    </row>
    <row r="174" spans="1:30" s="32" customFormat="1" ht="16.5">
      <c r="A174" s="50">
        <f t="shared" si="61"/>
        <v>160</v>
      </c>
      <c r="B174" s="48" t="s">
        <v>263</v>
      </c>
      <c r="C174" s="48" t="s">
        <v>608</v>
      </c>
      <c r="D174" s="49" t="s">
        <v>825</v>
      </c>
      <c r="E174" s="47"/>
      <c r="F174" s="47"/>
      <c r="G174" s="50">
        <f t="shared" si="62"/>
        <v>0</v>
      </c>
      <c r="H174" s="50"/>
      <c r="I174" s="50"/>
      <c r="J174" s="50">
        <f t="shared" si="63"/>
        <v>0</v>
      </c>
      <c r="K174" s="50"/>
      <c r="L174" s="50"/>
      <c r="M174" s="50">
        <f t="shared" si="64"/>
        <v>0</v>
      </c>
      <c r="N174" s="50"/>
      <c r="O174" s="50"/>
      <c r="P174" s="50">
        <f t="shared" si="65"/>
        <v>0</v>
      </c>
      <c r="Q174" s="50"/>
      <c r="R174" s="50"/>
      <c r="S174" s="50">
        <f t="shared" si="66"/>
        <v>0</v>
      </c>
      <c r="T174" s="50"/>
      <c r="U174" s="50"/>
      <c r="V174" s="50">
        <f t="shared" si="67"/>
        <v>0</v>
      </c>
      <c r="W174" s="50">
        <f t="shared" si="68"/>
        <v>0</v>
      </c>
      <c r="X174" s="50">
        <f t="shared" si="68"/>
        <v>0</v>
      </c>
      <c r="Y174" s="50">
        <f t="shared" si="69"/>
        <v>0</v>
      </c>
      <c r="Z174" s="55"/>
      <c r="AA174" s="52"/>
      <c r="AB174" s="52"/>
      <c r="AC174" s="52"/>
      <c r="AD174" s="52"/>
    </row>
    <row r="175" spans="1:30" s="32" customFormat="1" ht="16.5">
      <c r="A175" s="50">
        <f t="shared" si="61"/>
        <v>161</v>
      </c>
      <c r="B175" s="71" t="s">
        <v>264</v>
      </c>
      <c r="C175" s="71" t="s">
        <v>609</v>
      </c>
      <c r="D175" s="49" t="s">
        <v>825</v>
      </c>
      <c r="E175" s="47"/>
      <c r="F175" s="47"/>
      <c r="G175" s="50">
        <f t="shared" si="62"/>
        <v>0</v>
      </c>
      <c r="H175" s="50"/>
      <c r="I175" s="50"/>
      <c r="J175" s="50">
        <f t="shared" si="63"/>
        <v>0</v>
      </c>
      <c r="K175" s="50"/>
      <c r="L175" s="50"/>
      <c r="M175" s="50">
        <f t="shared" si="64"/>
        <v>0</v>
      </c>
      <c r="N175" s="50"/>
      <c r="O175" s="50"/>
      <c r="P175" s="50">
        <f t="shared" si="65"/>
        <v>0</v>
      </c>
      <c r="Q175" s="50"/>
      <c r="R175" s="50"/>
      <c r="S175" s="50">
        <f t="shared" si="66"/>
        <v>0</v>
      </c>
      <c r="T175" s="50"/>
      <c r="U175" s="50"/>
      <c r="V175" s="50">
        <f t="shared" si="67"/>
        <v>0</v>
      </c>
      <c r="W175" s="50">
        <f t="shared" si="68"/>
        <v>0</v>
      </c>
      <c r="X175" s="50">
        <f t="shared" si="68"/>
        <v>0</v>
      </c>
      <c r="Y175" s="50">
        <f t="shared" si="69"/>
        <v>0</v>
      </c>
      <c r="Z175" s="55"/>
      <c r="AA175" s="52"/>
      <c r="AB175" s="52"/>
      <c r="AC175" s="52"/>
      <c r="AD175" s="52"/>
    </row>
    <row r="176" spans="1:30" s="32" customFormat="1" ht="16.5">
      <c r="A176" s="50">
        <f t="shared" si="61"/>
        <v>162</v>
      </c>
      <c r="B176" s="48" t="s">
        <v>265</v>
      </c>
      <c r="C176" s="48" t="s">
        <v>610</v>
      </c>
      <c r="D176" s="49" t="s">
        <v>825</v>
      </c>
      <c r="E176" s="47"/>
      <c r="F176" s="47"/>
      <c r="G176" s="50">
        <f t="shared" si="62"/>
        <v>0</v>
      </c>
      <c r="H176" s="50"/>
      <c r="I176" s="50"/>
      <c r="J176" s="50">
        <f t="shared" si="63"/>
        <v>0</v>
      </c>
      <c r="K176" s="50"/>
      <c r="L176" s="50"/>
      <c r="M176" s="50">
        <f t="shared" si="64"/>
        <v>0</v>
      </c>
      <c r="N176" s="50"/>
      <c r="O176" s="50"/>
      <c r="P176" s="50">
        <f t="shared" si="65"/>
        <v>0</v>
      </c>
      <c r="Q176" s="50"/>
      <c r="R176" s="50"/>
      <c r="S176" s="50">
        <f t="shared" si="66"/>
        <v>0</v>
      </c>
      <c r="T176" s="50"/>
      <c r="U176" s="50"/>
      <c r="V176" s="50">
        <f t="shared" si="67"/>
        <v>0</v>
      </c>
      <c r="W176" s="50">
        <f t="shared" si="68"/>
        <v>0</v>
      </c>
      <c r="X176" s="50">
        <f t="shared" si="68"/>
        <v>0</v>
      </c>
      <c r="Y176" s="50">
        <f t="shared" si="69"/>
        <v>0</v>
      </c>
      <c r="Z176" s="55"/>
      <c r="AA176" s="52"/>
      <c r="AB176" s="52"/>
      <c r="AC176" s="52"/>
      <c r="AD176" s="52"/>
    </row>
    <row r="177" spans="1:30" s="32" customFormat="1" ht="16.5">
      <c r="A177" s="50">
        <f t="shared" si="61"/>
        <v>163</v>
      </c>
      <c r="B177" s="48" t="s">
        <v>266</v>
      </c>
      <c r="C177" s="48" t="s">
        <v>611</v>
      </c>
      <c r="D177" s="49" t="s">
        <v>825</v>
      </c>
      <c r="E177" s="47"/>
      <c r="F177" s="47"/>
      <c r="G177" s="50">
        <f t="shared" si="62"/>
        <v>0</v>
      </c>
      <c r="H177" s="50"/>
      <c r="I177" s="50"/>
      <c r="J177" s="50">
        <f t="shared" si="63"/>
        <v>0</v>
      </c>
      <c r="K177" s="50"/>
      <c r="L177" s="50"/>
      <c r="M177" s="50">
        <f t="shared" si="64"/>
        <v>0</v>
      </c>
      <c r="N177" s="50"/>
      <c r="O177" s="50"/>
      <c r="P177" s="50">
        <f t="shared" si="65"/>
        <v>0</v>
      </c>
      <c r="Q177" s="50"/>
      <c r="R177" s="50"/>
      <c r="S177" s="50">
        <f t="shared" si="66"/>
        <v>0</v>
      </c>
      <c r="T177" s="50"/>
      <c r="U177" s="50"/>
      <c r="V177" s="50">
        <f t="shared" si="67"/>
        <v>0</v>
      </c>
      <c r="W177" s="50">
        <f t="shared" si="68"/>
        <v>0</v>
      </c>
      <c r="X177" s="50">
        <f t="shared" si="68"/>
        <v>0</v>
      </c>
      <c r="Y177" s="50">
        <f t="shared" si="69"/>
        <v>0</v>
      </c>
      <c r="Z177" s="55"/>
      <c r="AA177" s="52"/>
      <c r="AB177" s="52"/>
      <c r="AC177" s="52"/>
      <c r="AD177" s="52"/>
    </row>
    <row r="178" spans="1:30" s="32" customFormat="1" ht="16.5">
      <c r="A178" s="50">
        <f t="shared" si="61"/>
        <v>164</v>
      </c>
      <c r="B178" s="74" t="s">
        <v>267</v>
      </c>
      <c r="C178" s="74" t="s">
        <v>612</v>
      </c>
      <c r="D178" s="49" t="s">
        <v>825</v>
      </c>
      <c r="E178" s="47"/>
      <c r="F178" s="47"/>
      <c r="G178" s="50">
        <f t="shared" si="62"/>
        <v>0</v>
      </c>
      <c r="H178" s="50"/>
      <c r="I178" s="50"/>
      <c r="J178" s="50">
        <f t="shared" si="63"/>
        <v>0</v>
      </c>
      <c r="K178" s="50"/>
      <c r="L178" s="50"/>
      <c r="M178" s="50">
        <f t="shared" si="64"/>
        <v>0</v>
      </c>
      <c r="N178" s="50"/>
      <c r="O178" s="50"/>
      <c r="P178" s="50">
        <f t="shared" si="65"/>
        <v>0</v>
      </c>
      <c r="Q178" s="50"/>
      <c r="R178" s="50"/>
      <c r="S178" s="50">
        <f t="shared" si="66"/>
        <v>0</v>
      </c>
      <c r="T178" s="50"/>
      <c r="U178" s="50"/>
      <c r="V178" s="50">
        <f t="shared" si="67"/>
        <v>0</v>
      </c>
      <c r="W178" s="50">
        <f t="shared" si="68"/>
        <v>0</v>
      </c>
      <c r="X178" s="50">
        <f t="shared" si="68"/>
        <v>0</v>
      </c>
      <c r="Y178" s="50">
        <f t="shared" si="69"/>
        <v>0</v>
      </c>
      <c r="Z178" s="55"/>
      <c r="AA178" s="52"/>
      <c r="AB178" s="52"/>
      <c r="AC178" s="52"/>
      <c r="AD178" s="52"/>
    </row>
    <row r="179" spans="1:30" s="32" customFormat="1" ht="16.5">
      <c r="A179" s="50">
        <f t="shared" si="61"/>
        <v>165</v>
      </c>
      <c r="B179" s="78" t="s">
        <v>268</v>
      </c>
      <c r="C179" s="78" t="s">
        <v>613</v>
      </c>
      <c r="D179" s="49" t="s">
        <v>825</v>
      </c>
      <c r="E179" s="47"/>
      <c r="F179" s="47"/>
      <c r="G179" s="50">
        <f t="shared" si="62"/>
        <v>0</v>
      </c>
      <c r="H179" s="50"/>
      <c r="I179" s="50"/>
      <c r="J179" s="50">
        <f t="shared" si="63"/>
        <v>0</v>
      </c>
      <c r="K179" s="50"/>
      <c r="L179" s="50"/>
      <c r="M179" s="50">
        <f t="shared" si="64"/>
        <v>0</v>
      </c>
      <c r="N179" s="50"/>
      <c r="O179" s="50"/>
      <c r="P179" s="50">
        <f t="shared" si="65"/>
        <v>0</v>
      </c>
      <c r="Q179" s="50"/>
      <c r="R179" s="50"/>
      <c r="S179" s="50">
        <f t="shared" si="66"/>
        <v>0</v>
      </c>
      <c r="T179" s="50"/>
      <c r="U179" s="50"/>
      <c r="V179" s="50">
        <f t="shared" si="67"/>
        <v>0</v>
      </c>
      <c r="W179" s="50">
        <f t="shared" si="68"/>
        <v>0</v>
      </c>
      <c r="X179" s="50">
        <f t="shared" si="68"/>
        <v>0</v>
      </c>
      <c r="Y179" s="50">
        <f t="shared" si="69"/>
        <v>0</v>
      </c>
      <c r="Z179" s="55"/>
      <c r="AA179" s="52"/>
      <c r="AB179" s="52"/>
      <c r="AC179" s="52"/>
      <c r="AD179" s="52"/>
    </row>
    <row r="180" spans="1:30" s="32" customFormat="1" ht="16.5">
      <c r="A180" s="50">
        <f t="shared" si="61"/>
        <v>166</v>
      </c>
      <c r="B180" s="48" t="s">
        <v>269</v>
      </c>
      <c r="C180" s="48" t="s">
        <v>614</v>
      </c>
      <c r="D180" s="49" t="s">
        <v>825</v>
      </c>
      <c r="E180" s="47"/>
      <c r="F180" s="47"/>
      <c r="G180" s="50">
        <f t="shared" si="62"/>
        <v>0</v>
      </c>
      <c r="H180" s="50"/>
      <c r="I180" s="50"/>
      <c r="J180" s="50">
        <f t="shared" si="63"/>
        <v>0</v>
      </c>
      <c r="K180" s="50"/>
      <c r="L180" s="50"/>
      <c r="M180" s="50">
        <f t="shared" si="64"/>
        <v>0</v>
      </c>
      <c r="N180" s="50"/>
      <c r="O180" s="50"/>
      <c r="P180" s="50">
        <f t="shared" si="65"/>
        <v>0</v>
      </c>
      <c r="Q180" s="50"/>
      <c r="R180" s="50"/>
      <c r="S180" s="50">
        <f t="shared" si="66"/>
        <v>0</v>
      </c>
      <c r="T180" s="50"/>
      <c r="U180" s="50"/>
      <c r="V180" s="50">
        <f t="shared" si="67"/>
        <v>0</v>
      </c>
      <c r="W180" s="50">
        <f t="shared" si="68"/>
        <v>0</v>
      </c>
      <c r="X180" s="50">
        <f t="shared" si="68"/>
        <v>0</v>
      </c>
      <c r="Y180" s="50">
        <f t="shared" si="69"/>
        <v>0</v>
      </c>
      <c r="Z180" s="55"/>
      <c r="AA180" s="52"/>
      <c r="AB180" s="52"/>
      <c r="AC180" s="52"/>
      <c r="AD180" s="52"/>
    </row>
    <row r="181" spans="1:30" s="32" customFormat="1" ht="16.5">
      <c r="A181" s="50">
        <f t="shared" si="61"/>
        <v>167</v>
      </c>
      <c r="B181" s="48" t="s">
        <v>270</v>
      </c>
      <c r="C181" s="48" t="s">
        <v>615</v>
      </c>
      <c r="D181" s="49" t="s">
        <v>825</v>
      </c>
      <c r="E181" s="47"/>
      <c r="F181" s="47"/>
      <c r="G181" s="50">
        <f t="shared" si="62"/>
        <v>0</v>
      </c>
      <c r="H181" s="50"/>
      <c r="I181" s="50"/>
      <c r="J181" s="50">
        <f t="shared" si="63"/>
        <v>0</v>
      </c>
      <c r="K181" s="50"/>
      <c r="L181" s="50"/>
      <c r="M181" s="50">
        <f t="shared" si="64"/>
        <v>0</v>
      </c>
      <c r="N181" s="50"/>
      <c r="O181" s="50"/>
      <c r="P181" s="50">
        <f t="shared" si="65"/>
        <v>0</v>
      </c>
      <c r="Q181" s="50"/>
      <c r="R181" s="50"/>
      <c r="S181" s="50">
        <f t="shared" si="66"/>
        <v>0</v>
      </c>
      <c r="T181" s="50"/>
      <c r="U181" s="50"/>
      <c r="V181" s="50">
        <f t="shared" si="67"/>
        <v>0</v>
      </c>
      <c r="W181" s="50">
        <f t="shared" si="68"/>
        <v>0</v>
      </c>
      <c r="X181" s="50">
        <f t="shared" si="68"/>
        <v>0</v>
      </c>
      <c r="Y181" s="50">
        <f t="shared" si="69"/>
        <v>0</v>
      </c>
      <c r="Z181" s="55"/>
      <c r="AA181" s="52"/>
      <c r="AB181" s="52"/>
      <c r="AC181" s="52"/>
      <c r="AD181" s="52"/>
    </row>
    <row r="182" spans="1:30" s="32" customFormat="1" ht="16.5">
      <c r="A182" s="50">
        <f t="shared" si="61"/>
        <v>168</v>
      </c>
      <c r="B182" s="48" t="s">
        <v>271</v>
      </c>
      <c r="C182" s="48" t="s">
        <v>616</v>
      </c>
      <c r="D182" s="49" t="s">
        <v>825</v>
      </c>
      <c r="E182" s="47"/>
      <c r="F182" s="47"/>
      <c r="G182" s="50">
        <f t="shared" si="62"/>
        <v>0</v>
      </c>
      <c r="H182" s="50"/>
      <c r="I182" s="50"/>
      <c r="J182" s="50">
        <f t="shared" si="63"/>
        <v>0</v>
      </c>
      <c r="K182" s="50"/>
      <c r="L182" s="50"/>
      <c r="M182" s="50">
        <f t="shared" si="64"/>
        <v>0</v>
      </c>
      <c r="N182" s="50"/>
      <c r="O182" s="50"/>
      <c r="P182" s="50">
        <f t="shared" si="65"/>
        <v>0</v>
      </c>
      <c r="Q182" s="50"/>
      <c r="R182" s="50"/>
      <c r="S182" s="50">
        <f t="shared" si="66"/>
        <v>0</v>
      </c>
      <c r="T182" s="50"/>
      <c r="U182" s="50"/>
      <c r="V182" s="50">
        <f t="shared" si="67"/>
        <v>0</v>
      </c>
      <c r="W182" s="50">
        <f t="shared" si="68"/>
        <v>0</v>
      </c>
      <c r="X182" s="50">
        <f t="shared" si="68"/>
        <v>0</v>
      </c>
      <c r="Y182" s="50">
        <f t="shared" si="69"/>
        <v>0</v>
      </c>
      <c r="Z182" s="55"/>
      <c r="AA182" s="52"/>
      <c r="AB182" s="52"/>
      <c r="AC182" s="52"/>
      <c r="AD182" s="52"/>
    </row>
    <row r="183" spans="1:30" s="32" customFormat="1" ht="16.5">
      <c r="A183" s="50">
        <f t="shared" si="61"/>
        <v>169</v>
      </c>
      <c r="B183" s="48" t="s">
        <v>272</v>
      </c>
      <c r="C183" s="48" t="s">
        <v>617</v>
      </c>
      <c r="D183" s="49" t="s">
        <v>825</v>
      </c>
      <c r="E183" s="47"/>
      <c r="F183" s="47"/>
      <c r="G183" s="50">
        <f t="shared" si="62"/>
        <v>0</v>
      </c>
      <c r="H183" s="50"/>
      <c r="I183" s="50"/>
      <c r="J183" s="50">
        <f t="shared" si="63"/>
        <v>0</v>
      </c>
      <c r="K183" s="50"/>
      <c r="L183" s="50"/>
      <c r="M183" s="50">
        <f t="shared" si="64"/>
        <v>0</v>
      </c>
      <c r="N183" s="50"/>
      <c r="O183" s="50"/>
      <c r="P183" s="50">
        <f t="shared" si="65"/>
        <v>0</v>
      </c>
      <c r="Q183" s="50"/>
      <c r="R183" s="50"/>
      <c r="S183" s="50">
        <f t="shared" si="66"/>
        <v>0</v>
      </c>
      <c r="T183" s="50"/>
      <c r="U183" s="50"/>
      <c r="V183" s="50">
        <f t="shared" si="67"/>
        <v>0</v>
      </c>
      <c r="W183" s="50">
        <f t="shared" si="68"/>
        <v>0</v>
      </c>
      <c r="X183" s="50">
        <f t="shared" si="68"/>
        <v>0</v>
      </c>
      <c r="Y183" s="50">
        <f t="shared" si="69"/>
        <v>0</v>
      </c>
      <c r="Z183" s="55"/>
      <c r="AA183" s="52"/>
      <c r="AB183" s="52"/>
      <c r="AC183" s="52"/>
      <c r="AD183" s="52"/>
    </row>
    <row r="184" spans="1:30" s="33" customFormat="1" ht="16.5">
      <c r="A184" s="51"/>
      <c r="B184" s="59" t="s">
        <v>19</v>
      </c>
      <c r="C184" s="59"/>
      <c r="D184" s="60"/>
      <c r="E184" s="61"/>
      <c r="F184" s="61"/>
      <c r="G184" s="51">
        <f>SUM(G158:G183)</f>
        <v>0</v>
      </c>
      <c r="H184" s="61"/>
      <c r="I184" s="61"/>
      <c r="J184" s="51">
        <f>SUM(J158:J183)</f>
        <v>0</v>
      </c>
      <c r="K184" s="61"/>
      <c r="L184" s="61"/>
      <c r="M184" s="51">
        <f>SUM(M158:M183)</f>
        <v>0</v>
      </c>
      <c r="N184" s="61"/>
      <c r="O184" s="61"/>
      <c r="P184" s="51">
        <f>SUM(P158:P183)</f>
        <v>0</v>
      </c>
      <c r="Q184" s="61"/>
      <c r="R184" s="61"/>
      <c r="S184" s="51">
        <f>SUM(S158:S183)</f>
        <v>0</v>
      </c>
      <c r="T184" s="61"/>
      <c r="U184" s="61"/>
      <c r="V184" s="51">
        <f>SUM(V158:V183)</f>
        <v>0</v>
      </c>
      <c r="W184" s="51">
        <f>SUM(W158:W183)</f>
        <v>0</v>
      </c>
      <c r="X184" s="51">
        <f>SUM(X158:X183)</f>
        <v>0</v>
      </c>
      <c r="Y184" s="51">
        <f>SUM(W184:X184)</f>
        <v>0</v>
      </c>
      <c r="Z184" s="55"/>
      <c r="AA184" s="62"/>
      <c r="AB184" s="62"/>
      <c r="AC184" s="62"/>
      <c r="AD184" s="62"/>
    </row>
    <row r="185" spans="1:30" s="32" customFormat="1" ht="16.5">
      <c r="A185" s="50">
        <f>A183+1</f>
        <v>170</v>
      </c>
      <c r="B185" s="48" t="s">
        <v>273</v>
      </c>
      <c r="C185" s="48" t="s">
        <v>618</v>
      </c>
      <c r="D185" s="49" t="s">
        <v>630</v>
      </c>
      <c r="E185" s="47"/>
      <c r="F185" s="47"/>
      <c r="G185" s="50">
        <f t="shared" ref="G185:G207" si="70">SUM(E185+F185)</f>
        <v>0</v>
      </c>
      <c r="H185" s="50"/>
      <c r="I185" s="50"/>
      <c r="J185" s="50">
        <f t="shared" ref="J185:J207" si="71">SUM(H185+I185)</f>
        <v>0</v>
      </c>
      <c r="K185" s="50"/>
      <c r="L185" s="50"/>
      <c r="M185" s="50">
        <f t="shared" ref="M185:M207" si="72">SUM(K185+L185)</f>
        <v>0</v>
      </c>
      <c r="N185" s="50"/>
      <c r="O185" s="50"/>
      <c r="P185" s="50">
        <f t="shared" ref="P185:P207" si="73">SUM(N185+O185)</f>
        <v>0</v>
      </c>
      <c r="Q185" s="50"/>
      <c r="R185" s="50"/>
      <c r="S185" s="50">
        <f t="shared" ref="S185:S207" si="74">SUM(Q185+R185)</f>
        <v>0</v>
      </c>
      <c r="T185" s="50"/>
      <c r="U185" s="50"/>
      <c r="V185" s="50">
        <f t="shared" ref="V185:V207" si="75">SUM(T185+U185)</f>
        <v>0</v>
      </c>
      <c r="W185" s="50">
        <f t="shared" ref="W185:X207" si="76">SUM(E185+H185+K185+N185+Q185+T185)</f>
        <v>0</v>
      </c>
      <c r="X185" s="50">
        <f t="shared" si="76"/>
        <v>0</v>
      </c>
      <c r="Y185" s="50">
        <f t="shared" ref="Y185:Y207" si="77">SUM(W185+X185)</f>
        <v>0</v>
      </c>
      <c r="Z185" s="55"/>
      <c r="AA185" s="52"/>
      <c r="AB185" s="52"/>
      <c r="AC185" s="52"/>
      <c r="AD185" s="52"/>
    </row>
    <row r="186" spans="1:30" s="32" customFormat="1" ht="16.5">
      <c r="A186" s="50">
        <f t="shared" si="61"/>
        <v>171</v>
      </c>
      <c r="B186" s="74" t="s">
        <v>274</v>
      </c>
      <c r="C186" s="74" t="s">
        <v>619</v>
      </c>
      <c r="D186" s="49" t="s">
        <v>630</v>
      </c>
      <c r="E186" s="47"/>
      <c r="F186" s="47"/>
      <c r="G186" s="50">
        <f t="shared" si="70"/>
        <v>0</v>
      </c>
      <c r="H186" s="50"/>
      <c r="I186" s="50"/>
      <c r="J186" s="50">
        <f t="shared" si="71"/>
        <v>0</v>
      </c>
      <c r="K186" s="50"/>
      <c r="L186" s="50"/>
      <c r="M186" s="50">
        <f t="shared" si="72"/>
        <v>0</v>
      </c>
      <c r="N186" s="50"/>
      <c r="O186" s="50"/>
      <c r="P186" s="50">
        <f t="shared" si="73"/>
        <v>0</v>
      </c>
      <c r="Q186" s="50"/>
      <c r="R186" s="50"/>
      <c r="S186" s="50">
        <f t="shared" si="74"/>
        <v>0</v>
      </c>
      <c r="T186" s="50"/>
      <c r="U186" s="50"/>
      <c r="V186" s="50">
        <f t="shared" si="75"/>
        <v>0</v>
      </c>
      <c r="W186" s="50">
        <f t="shared" si="76"/>
        <v>0</v>
      </c>
      <c r="X186" s="50">
        <f t="shared" si="76"/>
        <v>0</v>
      </c>
      <c r="Y186" s="50">
        <f t="shared" si="77"/>
        <v>0</v>
      </c>
      <c r="Z186" s="55"/>
      <c r="AA186" s="52"/>
      <c r="AB186" s="52"/>
      <c r="AC186" s="52"/>
      <c r="AD186" s="52"/>
    </row>
    <row r="187" spans="1:30" s="32" customFormat="1" ht="16.5">
      <c r="A187" s="50">
        <f t="shared" si="61"/>
        <v>172</v>
      </c>
      <c r="B187" s="48" t="s">
        <v>275</v>
      </c>
      <c r="C187" s="48" t="s">
        <v>620</v>
      </c>
      <c r="D187" s="49" t="s">
        <v>630</v>
      </c>
      <c r="E187" s="47"/>
      <c r="F187" s="47"/>
      <c r="G187" s="50">
        <f t="shared" si="70"/>
        <v>0</v>
      </c>
      <c r="H187" s="50"/>
      <c r="I187" s="50"/>
      <c r="J187" s="50">
        <f t="shared" si="71"/>
        <v>0</v>
      </c>
      <c r="K187" s="50"/>
      <c r="L187" s="50"/>
      <c r="M187" s="50">
        <f t="shared" si="72"/>
        <v>0</v>
      </c>
      <c r="N187" s="50"/>
      <c r="O187" s="50"/>
      <c r="P187" s="50">
        <f t="shared" si="73"/>
        <v>0</v>
      </c>
      <c r="Q187" s="50"/>
      <c r="R187" s="50"/>
      <c r="S187" s="50">
        <f t="shared" si="74"/>
        <v>0</v>
      </c>
      <c r="T187" s="50"/>
      <c r="U187" s="50"/>
      <c r="V187" s="50">
        <f t="shared" si="75"/>
        <v>0</v>
      </c>
      <c r="W187" s="50">
        <f t="shared" si="76"/>
        <v>0</v>
      </c>
      <c r="X187" s="50">
        <f t="shared" si="76"/>
        <v>0</v>
      </c>
      <c r="Y187" s="50">
        <f t="shared" si="77"/>
        <v>0</v>
      </c>
      <c r="Z187" s="55"/>
      <c r="AA187" s="52"/>
      <c r="AB187" s="52"/>
      <c r="AC187" s="52"/>
      <c r="AD187" s="52"/>
    </row>
    <row r="188" spans="1:30" s="32" customFormat="1" ht="16.5">
      <c r="A188" s="50">
        <f t="shared" si="61"/>
        <v>173</v>
      </c>
      <c r="B188" s="48" t="s">
        <v>276</v>
      </c>
      <c r="C188" s="48" t="s">
        <v>621</v>
      </c>
      <c r="D188" s="49" t="s">
        <v>630</v>
      </c>
      <c r="E188" s="47"/>
      <c r="F188" s="47"/>
      <c r="G188" s="50">
        <f t="shared" si="70"/>
        <v>0</v>
      </c>
      <c r="H188" s="50"/>
      <c r="I188" s="50"/>
      <c r="J188" s="50">
        <f t="shared" si="71"/>
        <v>0</v>
      </c>
      <c r="K188" s="50"/>
      <c r="L188" s="50"/>
      <c r="M188" s="50">
        <f t="shared" si="72"/>
        <v>0</v>
      </c>
      <c r="N188" s="50"/>
      <c r="O188" s="50"/>
      <c r="P188" s="50">
        <f t="shared" si="73"/>
        <v>0</v>
      </c>
      <c r="Q188" s="50"/>
      <c r="R188" s="50"/>
      <c r="S188" s="50">
        <f t="shared" si="74"/>
        <v>0</v>
      </c>
      <c r="T188" s="50"/>
      <c r="U188" s="50"/>
      <c r="V188" s="50">
        <f t="shared" si="75"/>
        <v>0</v>
      </c>
      <c r="W188" s="50">
        <f t="shared" si="76"/>
        <v>0</v>
      </c>
      <c r="X188" s="50">
        <f t="shared" si="76"/>
        <v>0</v>
      </c>
      <c r="Y188" s="50">
        <f t="shared" si="77"/>
        <v>0</v>
      </c>
      <c r="Z188" s="55"/>
      <c r="AA188" s="52"/>
      <c r="AB188" s="52"/>
      <c r="AC188" s="52"/>
      <c r="AD188" s="52"/>
    </row>
    <row r="189" spans="1:30" s="32" customFormat="1" ht="16.5">
      <c r="A189" s="50">
        <f t="shared" si="61"/>
        <v>174</v>
      </c>
      <c r="B189" s="48" t="s">
        <v>277</v>
      </c>
      <c r="C189" s="48" t="s">
        <v>622</v>
      </c>
      <c r="D189" s="49" t="s">
        <v>630</v>
      </c>
      <c r="E189" s="47"/>
      <c r="F189" s="47"/>
      <c r="G189" s="50">
        <f t="shared" si="70"/>
        <v>0</v>
      </c>
      <c r="H189" s="50"/>
      <c r="I189" s="50"/>
      <c r="J189" s="50">
        <f t="shared" si="71"/>
        <v>0</v>
      </c>
      <c r="K189" s="50"/>
      <c r="L189" s="50"/>
      <c r="M189" s="50">
        <f t="shared" si="72"/>
        <v>0</v>
      </c>
      <c r="N189" s="50"/>
      <c r="O189" s="50"/>
      <c r="P189" s="50">
        <f t="shared" si="73"/>
        <v>0</v>
      </c>
      <c r="Q189" s="50"/>
      <c r="R189" s="50"/>
      <c r="S189" s="50">
        <f t="shared" si="74"/>
        <v>0</v>
      </c>
      <c r="T189" s="50"/>
      <c r="U189" s="50"/>
      <c r="V189" s="50">
        <f t="shared" si="75"/>
        <v>0</v>
      </c>
      <c r="W189" s="50">
        <f t="shared" si="76"/>
        <v>0</v>
      </c>
      <c r="X189" s="50">
        <f t="shared" si="76"/>
        <v>0</v>
      </c>
      <c r="Y189" s="50">
        <f t="shared" si="77"/>
        <v>0</v>
      </c>
      <c r="Z189" s="55"/>
      <c r="AA189" s="52"/>
      <c r="AB189" s="52"/>
      <c r="AC189" s="52"/>
      <c r="AD189" s="52"/>
    </row>
    <row r="190" spans="1:30" s="32" customFormat="1" ht="16.5">
      <c r="A190" s="50">
        <f t="shared" si="61"/>
        <v>175</v>
      </c>
      <c r="B190" s="48" t="s">
        <v>278</v>
      </c>
      <c r="C190" s="48" t="s">
        <v>623</v>
      </c>
      <c r="D190" s="49" t="s">
        <v>630</v>
      </c>
      <c r="E190" s="47"/>
      <c r="F190" s="47"/>
      <c r="G190" s="50">
        <f t="shared" si="70"/>
        <v>0</v>
      </c>
      <c r="H190" s="50"/>
      <c r="I190" s="50"/>
      <c r="J190" s="50">
        <f t="shared" si="71"/>
        <v>0</v>
      </c>
      <c r="K190" s="50"/>
      <c r="L190" s="50"/>
      <c r="M190" s="50">
        <f t="shared" si="72"/>
        <v>0</v>
      </c>
      <c r="N190" s="50"/>
      <c r="O190" s="50"/>
      <c r="P190" s="50">
        <f t="shared" si="73"/>
        <v>0</v>
      </c>
      <c r="Q190" s="50"/>
      <c r="R190" s="50"/>
      <c r="S190" s="50">
        <f t="shared" si="74"/>
        <v>0</v>
      </c>
      <c r="T190" s="50"/>
      <c r="U190" s="50"/>
      <c r="V190" s="50">
        <f t="shared" si="75"/>
        <v>0</v>
      </c>
      <c r="W190" s="50">
        <f t="shared" si="76"/>
        <v>0</v>
      </c>
      <c r="X190" s="50">
        <f t="shared" si="76"/>
        <v>0</v>
      </c>
      <c r="Y190" s="50">
        <f t="shared" si="77"/>
        <v>0</v>
      </c>
      <c r="Z190" s="55"/>
      <c r="AA190" s="52"/>
      <c r="AB190" s="52"/>
      <c r="AC190" s="52"/>
      <c r="AD190" s="52"/>
    </row>
    <row r="191" spans="1:30" s="32" customFormat="1" ht="16.5">
      <c r="A191" s="50">
        <f t="shared" si="61"/>
        <v>176</v>
      </c>
      <c r="B191" s="48" t="s">
        <v>279</v>
      </c>
      <c r="C191" s="48" t="s">
        <v>624</v>
      </c>
      <c r="D191" s="49" t="s">
        <v>630</v>
      </c>
      <c r="E191" s="47"/>
      <c r="F191" s="47"/>
      <c r="G191" s="50">
        <f t="shared" si="70"/>
        <v>0</v>
      </c>
      <c r="H191" s="50"/>
      <c r="I191" s="50"/>
      <c r="J191" s="50">
        <f t="shared" si="71"/>
        <v>0</v>
      </c>
      <c r="K191" s="50"/>
      <c r="L191" s="50"/>
      <c r="M191" s="50">
        <f t="shared" si="72"/>
        <v>0</v>
      </c>
      <c r="N191" s="50"/>
      <c r="O191" s="50"/>
      <c r="P191" s="50">
        <f t="shared" si="73"/>
        <v>0</v>
      </c>
      <c r="Q191" s="50"/>
      <c r="R191" s="50"/>
      <c r="S191" s="50">
        <f t="shared" si="74"/>
        <v>0</v>
      </c>
      <c r="T191" s="50"/>
      <c r="U191" s="50"/>
      <c r="V191" s="50">
        <f t="shared" si="75"/>
        <v>0</v>
      </c>
      <c r="W191" s="50">
        <f t="shared" si="76"/>
        <v>0</v>
      </c>
      <c r="X191" s="50">
        <f t="shared" si="76"/>
        <v>0</v>
      </c>
      <c r="Y191" s="50">
        <f t="shared" si="77"/>
        <v>0</v>
      </c>
      <c r="Z191" s="55"/>
      <c r="AA191" s="52"/>
      <c r="AB191" s="52"/>
      <c r="AC191" s="52"/>
      <c r="AD191" s="52"/>
    </row>
    <row r="192" spans="1:30" s="32" customFormat="1" ht="16.5">
      <c r="A192" s="50">
        <f t="shared" si="61"/>
        <v>177</v>
      </c>
      <c r="B192" s="52" t="s">
        <v>280</v>
      </c>
      <c r="C192" s="52" t="s">
        <v>625</v>
      </c>
      <c r="D192" s="49" t="s">
        <v>630</v>
      </c>
      <c r="E192" s="47"/>
      <c r="F192" s="47"/>
      <c r="G192" s="50">
        <f t="shared" si="70"/>
        <v>0</v>
      </c>
      <c r="H192" s="50"/>
      <c r="I192" s="50"/>
      <c r="J192" s="50">
        <f t="shared" si="71"/>
        <v>0</v>
      </c>
      <c r="K192" s="50"/>
      <c r="L192" s="50"/>
      <c r="M192" s="50">
        <f t="shared" si="72"/>
        <v>0</v>
      </c>
      <c r="N192" s="50"/>
      <c r="O192" s="50"/>
      <c r="P192" s="50">
        <f t="shared" si="73"/>
        <v>0</v>
      </c>
      <c r="Q192" s="50"/>
      <c r="R192" s="50"/>
      <c r="S192" s="50">
        <f t="shared" si="74"/>
        <v>0</v>
      </c>
      <c r="T192" s="50"/>
      <c r="U192" s="50"/>
      <c r="V192" s="50">
        <f t="shared" si="75"/>
        <v>0</v>
      </c>
      <c r="W192" s="50">
        <f t="shared" si="76"/>
        <v>0</v>
      </c>
      <c r="X192" s="50">
        <f t="shared" si="76"/>
        <v>0</v>
      </c>
      <c r="Y192" s="50">
        <f t="shared" si="77"/>
        <v>0</v>
      </c>
      <c r="Z192" s="55"/>
      <c r="AA192" s="52"/>
      <c r="AB192" s="52"/>
      <c r="AC192" s="52"/>
      <c r="AD192" s="52"/>
    </row>
    <row r="193" spans="1:30" s="32" customFormat="1" ht="16.5">
      <c r="A193" s="50">
        <f t="shared" si="61"/>
        <v>178</v>
      </c>
      <c r="B193" s="52" t="s">
        <v>281</v>
      </c>
      <c r="C193" s="52" t="s">
        <v>626</v>
      </c>
      <c r="D193" s="49" t="s">
        <v>630</v>
      </c>
      <c r="E193" s="47"/>
      <c r="F193" s="47"/>
      <c r="G193" s="50">
        <f t="shared" si="70"/>
        <v>0</v>
      </c>
      <c r="H193" s="50"/>
      <c r="I193" s="50"/>
      <c r="J193" s="50">
        <f t="shared" si="71"/>
        <v>0</v>
      </c>
      <c r="K193" s="50"/>
      <c r="L193" s="50"/>
      <c r="M193" s="50">
        <f t="shared" si="72"/>
        <v>0</v>
      </c>
      <c r="N193" s="50"/>
      <c r="O193" s="50"/>
      <c r="P193" s="50">
        <f t="shared" si="73"/>
        <v>0</v>
      </c>
      <c r="Q193" s="50"/>
      <c r="R193" s="50"/>
      <c r="S193" s="50">
        <f t="shared" si="74"/>
        <v>0</v>
      </c>
      <c r="T193" s="50"/>
      <c r="U193" s="50"/>
      <c r="V193" s="50">
        <f t="shared" si="75"/>
        <v>0</v>
      </c>
      <c r="W193" s="50">
        <f t="shared" si="76"/>
        <v>0</v>
      </c>
      <c r="X193" s="50">
        <f t="shared" si="76"/>
        <v>0</v>
      </c>
      <c r="Y193" s="50">
        <f t="shared" si="77"/>
        <v>0</v>
      </c>
      <c r="Z193" s="55"/>
      <c r="AA193" s="52"/>
      <c r="AB193" s="52"/>
      <c r="AC193" s="52"/>
      <c r="AD193" s="52"/>
    </row>
    <row r="194" spans="1:30" s="32" customFormat="1" ht="16.5">
      <c r="A194" s="50">
        <f t="shared" si="61"/>
        <v>179</v>
      </c>
      <c r="B194" s="52" t="s">
        <v>282</v>
      </c>
      <c r="C194" s="52" t="s">
        <v>627</v>
      </c>
      <c r="D194" s="49" t="s">
        <v>630</v>
      </c>
      <c r="E194" s="47"/>
      <c r="F194" s="47"/>
      <c r="G194" s="50">
        <f t="shared" si="70"/>
        <v>0</v>
      </c>
      <c r="H194" s="50"/>
      <c r="I194" s="50"/>
      <c r="J194" s="50">
        <f t="shared" si="71"/>
        <v>0</v>
      </c>
      <c r="K194" s="50"/>
      <c r="L194" s="50"/>
      <c r="M194" s="50">
        <f t="shared" si="72"/>
        <v>0</v>
      </c>
      <c r="N194" s="50"/>
      <c r="O194" s="50"/>
      <c r="P194" s="50">
        <f t="shared" si="73"/>
        <v>0</v>
      </c>
      <c r="Q194" s="50"/>
      <c r="R194" s="50"/>
      <c r="S194" s="50">
        <f t="shared" si="74"/>
        <v>0</v>
      </c>
      <c r="T194" s="50"/>
      <c r="U194" s="50"/>
      <c r="V194" s="50">
        <f t="shared" si="75"/>
        <v>0</v>
      </c>
      <c r="W194" s="50">
        <f t="shared" si="76"/>
        <v>0</v>
      </c>
      <c r="X194" s="50">
        <f t="shared" si="76"/>
        <v>0</v>
      </c>
      <c r="Y194" s="50">
        <f t="shared" si="77"/>
        <v>0</v>
      </c>
      <c r="Z194" s="55"/>
      <c r="AA194" s="52"/>
      <c r="AB194" s="52"/>
      <c r="AC194" s="52"/>
      <c r="AD194" s="52"/>
    </row>
    <row r="195" spans="1:30" s="32" customFormat="1" ht="16.5">
      <c r="A195" s="50">
        <f t="shared" si="61"/>
        <v>180</v>
      </c>
      <c r="B195" s="48" t="s">
        <v>283</v>
      </c>
      <c r="C195" s="48" t="s">
        <v>621</v>
      </c>
      <c r="D195" s="49" t="s">
        <v>630</v>
      </c>
      <c r="E195" s="47"/>
      <c r="F195" s="47"/>
      <c r="G195" s="50">
        <f t="shared" si="70"/>
        <v>0</v>
      </c>
      <c r="H195" s="50"/>
      <c r="I195" s="50"/>
      <c r="J195" s="50">
        <f t="shared" si="71"/>
        <v>0</v>
      </c>
      <c r="K195" s="50"/>
      <c r="L195" s="50"/>
      <c r="M195" s="50">
        <f t="shared" si="72"/>
        <v>0</v>
      </c>
      <c r="N195" s="50"/>
      <c r="O195" s="50"/>
      <c r="P195" s="50">
        <f t="shared" si="73"/>
        <v>0</v>
      </c>
      <c r="Q195" s="50"/>
      <c r="R195" s="50"/>
      <c r="S195" s="50">
        <f t="shared" si="74"/>
        <v>0</v>
      </c>
      <c r="T195" s="50"/>
      <c r="U195" s="50"/>
      <c r="V195" s="50">
        <f t="shared" si="75"/>
        <v>0</v>
      </c>
      <c r="W195" s="50">
        <f t="shared" si="76"/>
        <v>0</v>
      </c>
      <c r="X195" s="50">
        <f t="shared" si="76"/>
        <v>0</v>
      </c>
      <c r="Y195" s="50">
        <f t="shared" si="77"/>
        <v>0</v>
      </c>
      <c r="Z195" s="55"/>
      <c r="AA195" s="52"/>
      <c r="AB195" s="52"/>
      <c r="AC195" s="52"/>
      <c r="AD195" s="52"/>
    </row>
    <row r="196" spans="1:30" s="32" customFormat="1" ht="16.5">
      <c r="A196" s="50">
        <f t="shared" si="61"/>
        <v>181</v>
      </c>
      <c r="B196" s="48" t="s">
        <v>284</v>
      </c>
      <c r="C196" s="48" t="s">
        <v>628</v>
      </c>
      <c r="D196" s="49" t="s">
        <v>630</v>
      </c>
      <c r="E196" s="47"/>
      <c r="F196" s="47"/>
      <c r="G196" s="50">
        <f t="shared" si="70"/>
        <v>0</v>
      </c>
      <c r="H196" s="50"/>
      <c r="I196" s="50"/>
      <c r="J196" s="50">
        <f t="shared" si="71"/>
        <v>0</v>
      </c>
      <c r="K196" s="50"/>
      <c r="L196" s="50"/>
      <c r="M196" s="50">
        <f t="shared" si="72"/>
        <v>0</v>
      </c>
      <c r="N196" s="50"/>
      <c r="O196" s="50"/>
      <c r="P196" s="50">
        <f t="shared" si="73"/>
        <v>0</v>
      </c>
      <c r="Q196" s="50"/>
      <c r="R196" s="50"/>
      <c r="S196" s="50">
        <f t="shared" si="74"/>
        <v>0</v>
      </c>
      <c r="T196" s="50"/>
      <c r="U196" s="50"/>
      <c r="V196" s="50">
        <f t="shared" si="75"/>
        <v>0</v>
      </c>
      <c r="W196" s="50">
        <f t="shared" si="76"/>
        <v>0</v>
      </c>
      <c r="X196" s="50">
        <f t="shared" si="76"/>
        <v>0</v>
      </c>
      <c r="Y196" s="50">
        <f t="shared" si="77"/>
        <v>0</v>
      </c>
      <c r="Z196" s="55"/>
      <c r="AA196" s="52"/>
      <c r="AB196" s="52"/>
      <c r="AC196" s="52"/>
      <c r="AD196" s="52"/>
    </row>
    <row r="197" spans="1:30" s="32" customFormat="1" ht="16.5">
      <c r="A197" s="50">
        <f t="shared" si="61"/>
        <v>182</v>
      </c>
      <c r="B197" s="52" t="s">
        <v>285</v>
      </c>
      <c r="C197" s="52" t="s">
        <v>629</v>
      </c>
      <c r="D197" s="49" t="s">
        <v>630</v>
      </c>
      <c r="E197" s="47"/>
      <c r="F197" s="47"/>
      <c r="G197" s="50">
        <f t="shared" si="70"/>
        <v>0</v>
      </c>
      <c r="H197" s="50"/>
      <c r="I197" s="50"/>
      <c r="J197" s="50">
        <f t="shared" si="71"/>
        <v>0</v>
      </c>
      <c r="K197" s="50"/>
      <c r="L197" s="50"/>
      <c r="M197" s="50">
        <f t="shared" si="72"/>
        <v>0</v>
      </c>
      <c r="N197" s="50"/>
      <c r="O197" s="50"/>
      <c r="P197" s="50">
        <f t="shared" si="73"/>
        <v>0</v>
      </c>
      <c r="Q197" s="50"/>
      <c r="R197" s="50"/>
      <c r="S197" s="50">
        <f t="shared" si="74"/>
        <v>0</v>
      </c>
      <c r="T197" s="50"/>
      <c r="U197" s="50"/>
      <c r="V197" s="50">
        <f t="shared" si="75"/>
        <v>0</v>
      </c>
      <c r="W197" s="50">
        <f t="shared" si="76"/>
        <v>0</v>
      </c>
      <c r="X197" s="50">
        <f t="shared" si="76"/>
        <v>0</v>
      </c>
      <c r="Y197" s="50">
        <f t="shared" si="77"/>
        <v>0</v>
      </c>
      <c r="Z197" s="55"/>
      <c r="AA197" s="52"/>
      <c r="AB197" s="52"/>
      <c r="AC197" s="52"/>
      <c r="AD197" s="52"/>
    </row>
    <row r="198" spans="1:30" s="32" customFormat="1" ht="16.5">
      <c r="A198" s="50">
        <f t="shared" si="61"/>
        <v>183</v>
      </c>
      <c r="B198" s="48" t="s">
        <v>286</v>
      </c>
      <c r="C198" s="48" t="s">
        <v>630</v>
      </c>
      <c r="D198" s="49" t="s">
        <v>630</v>
      </c>
      <c r="E198" s="47"/>
      <c r="F198" s="47"/>
      <c r="G198" s="50">
        <f t="shared" si="70"/>
        <v>0</v>
      </c>
      <c r="H198" s="50"/>
      <c r="I198" s="50"/>
      <c r="J198" s="50">
        <f t="shared" si="71"/>
        <v>0</v>
      </c>
      <c r="K198" s="50"/>
      <c r="L198" s="50"/>
      <c r="M198" s="50">
        <f t="shared" si="72"/>
        <v>0</v>
      </c>
      <c r="N198" s="50"/>
      <c r="O198" s="50"/>
      <c r="P198" s="50">
        <f t="shared" si="73"/>
        <v>0</v>
      </c>
      <c r="Q198" s="50"/>
      <c r="R198" s="50"/>
      <c r="S198" s="50">
        <f t="shared" si="74"/>
        <v>0</v>
      </c>
      <c r="T198" s="50"/>
      <c r="U198" s="50"/>
      <c r="V198" s="50">
        <f t="shared" si="75"/>
        <v>0</v>
      </c>
      <c r="W198" s="50">
        <f t="shared" si="76"/>
        <v>0</v>
      </c>
      <c r="X198" s="50">
        <f t="shared" si="76"/>
        <v>0</v>
      </c>
      <c r="Y198" s="50">
        <f t="shared" si="77"/>
        <v>0</v>
      </c>
      <c r="Z198" s="55"/>
      <c r="AA198" s="52"/>
      <c r="AB198" s="52"/>
      <c r="AC198" s="52"/>
      <c r="AD198" s="52"/>
    </row>
    <row r="199" spans="1:30" s="32" customFormat="1" ht="16.5">
      <c r="A199" s="50">
        <f t="shared" si="61"/>
        <v>184</v>
      </c>
      <c r="B199" s="48" t="s">
        <v>287</v>
      </c>
      <c r="C199" s="48" t="s">
        <v>631</v>
      </c>
      <c r="D199" s="49" t="s">
        <v>630</v>
      </c>
      <c r="E199" s="47"/>
      <c r="F199" s="47"/>
      <c r="G199" s="50">
        <f t="shared" si="70"/>
        <v>0</v>
      </c>
      <c r="H199" s="50"/>
      <c r="I199" s="50"/>
      <c r="J199" s="50">
        <f t="shared" si="71"/>
        <v>0</v>
      </c>
      <c r="K199" s="50"/>
      <c r="L199" s="50"/>
      <c r="M199" s="50">
        <f t="shared" si="72"/>
        <v>0</v>
      </c>
      <c r="N199" s="50"/>
      <c r="O199" s="50"/>
      <c r="P199" s="50">
        <f t="shared" si="73"/>
        <v>0</v>
      </c>
      <c r="Q199" s="50"/>
      <c r="R199" s="50"/>
      <c r="S199" s="50">
        <f t="shared" si="74"/>
        <v>0</v>
      </c>
      <c r="T199" s="50"/>
      <c r="U199" s="50"/>
      <c r="V199" s="50">
        <f t="shared" si="75"/>
        <v>0</v>
      </c>
      <c r="W199" s="50">
        <f t="shared" si="76"/>
        <v>0</v>
      </c>
      <c r="X199" s="50">
        <f t="shared" si="76"/>
        <v>0</v>
      </c>
      <c r="Y199" s="50">
        <f t="shared" si="77"/>
        <v>0</v>
      </c>
      <c r="Z199" s="55"/>
      <c r="AA199" s="52"/>
      <c r="AB199" s="52"/>
      <c r="AC199" s="52"/>
      <c r="AD199" s="52"/>
    </row>
    <row r="200" spans="1:30" s="32" customFormat="1" ht="16.5">
      <c r="A200" s="50">
        <f t="shared" si="61"/>
        <v>185</v>
      </c>
      <c r="B200" s="48" t="s">
        <v>288</v>
      </c>
      <c r="C200" s="48" t="s">
        <v>632</v>
      </c>
      <c r="D200" s="49" t="s">
        <v>630</v>
      </c>
      <c r="E200" s="47"/>
      <c r="F200" s="47"/>
      <c r="G200" s="50">
        <f t="shared" si="70"/>
        <v>0</v>
      </c>
      <c r="H200" s="50"/>
      <c r="I200" s="50"/>
      <c r="J200" s="50">
        <f t="shared" si="71"/>
        <v>0</v>
      </c>
      <c r="K200" s="50"/>
      <c r="L200" s="50"/>
      <c r="M200" s="50">
        <f t="shared" si="72"/>
        <v>0</v>
      </c>
      <c r="N200" s="50"/>
      <c r="O200" s="50"/>
      <c r="P200" s="50">
        <f t="shared" si="73"/>
        <v>0</v>
      </c>
      <c r="Q200" s="50"/>
      <c r="R200" s="50"/>
      <c r="S200" s="50">
        <f t="shared" si="74"/>
        <v>0</v>
      </c>
      <c r="T200" s="50"/>
      <c r="U200" s="50"/>
      <c r="V200" s="50">
        <f t="shared" si="75"/>
        <v>0</v>
      </c>
      <c r="W200" s="50">
        <f t="shared" si="76"/>
        <v>0</v>
      </c>
      <c r="X200" s="50">
        <f t="shared" si="76"/>
        <v>0</v>
      </c>
      <c r="Y200" s="50">
        <f t="shared" si="77"/>
        <v>0</v>
      </c>
      <c r="Z200" s="55"/>
      <c r="AA200" s="52"/>
      <c r="AB200" s="52"/>
      <c r="AC200" s="52"/>
      <c r="AD200" s="52"/>
    </row>
    <row r="201" spans="1:30" s="32" customFormat="1" ht="16.5">
      <c r="A201" s="50">
        <f t="shared" si="61"/>
        <v>186</v>
      </c>
      <c r="B201" s="48" t="s">
        <v>289</v>
      </c>
      <c r="C201" s="48" t="s">
        <v>633</v>
      </c>
      <c r="D201" s="49" t="s">
        <v>630</v>
      </c>
      <c r="E201" s="47"/>
      <c r="F201" s="47"/>
      <c r="G201" s="50">
        <f t="shared" si="70"/>
        <v>0</v>
      </c>
      <c r="H201" s="50"/>
      <c r="I201" s="50"/>
      <c r="J201" s="50">
        <f t="shared" si="71"/>
        <v>0</v>
      </c>
      <c r="K201" s="50"/>
      <c r="L201" s="50"/>
      <c r="M201" s="50">
        <f t="shared" si="72"/>
        <v>0</v>
      </c>
      <c r="N201" s="50"/>
      <c r="O201" s="50"/>
      <c r="P201" s="50">
        <f t="shared" si="73"/>
        <v>0</v>
      </c>
      <c r="Q201" s="50"/>
      <c r="R201" s="50"/>
      <c r="S201" s="50">
        <f t="shared" si="74"/>
        <v>0</v>
      </c>
      <c r="T201" s="50"/>
      <c r="U201" s="50"/>
      <c r="V201" s="50">
        <f t="shared" si="75"/>
        <v>0</v>
      </c>
      <c r="W201" s="50">
        <f t="shared" si="76"/>
        <v>0</v>
      </c>
      <c r="X201" s="50">
        <f t="shared" si="76"/>
        <v>0</v>
      </c>
      <c r="Y201" s="50">
        <f t="shared" si="77"/>
        <v>0</v>
      </c>
      <c r="Z201" s="55"/>
      <c r="AA201" s="52"/>
      <c r="AB201" s="52"/>
      <c r="AC201" s="52"/>
      <c r="AD201" s="52"/>
    </row>
    <row r="202" spans="1:30" s="32" customFormat="1" ht="16.5">
      <c r="A202" s="50">
        <f t="shared" ref="A202:A265" si="78">A201+1</f>
        <v>187</v>
      </c>
      <c r="B202" s="52" t="s">
        <v>290</v>
      </c>
      <c r="C202" s="52" t="s">
        <v>634</v>
      </c>
      <c r="D202" s="49" t="s">
        <v>630</v>
      </c>
      <c r="E202" s="47"/>
      <c r="F202" s="47"/>
      <c r="G202" s="50">
        <f t="shared" si="70"/>
        <v>0</v>
      </c>
      <c r="H202" s="50"/>
      <c r="I202" s="50"/>
      <c r="J202" s="50">
        <f t="shared" si="71"/>
        <v>0</v>
      </c>
      <c r="K202" s="50"/>
      <c r="L202" s="50"/>
      <c r="M202" s="50">
        <f t="shared" si="72"/>
        <v>0</v>
      </c>
      <c r="N202" s="50"/>
      <c r="O202" s="50"/>
      <c r="P202" s="50">
        <f t="shared" si="73"/>
        <v>0</v>
      </c>
      <c r="Q202" s="50"/>
      <c r="R202" s="50"/>
      <c r="S202" s="50">
        <f t="shared" si="74"/>
        <v>0</v>
      </c>
      <c r="T202" s="50"/>
      <c r="U202" s="50"/>
      <c r="V202" s="50">
        <f t="shared" si="75"/>
        <v>0</v>
      </c>
      <c r="W202" s="50">
        <f t="shared" si="76"/>
        <v>0</v>
      </c>
      <c r="X202" s="50">
        <f t="shared" si="76"/>
        <v>0</v>
      </c>
      <c r="Y202" s="50">
        <f t="shared" si="77"/>
        <v>0</v>
      </c>
      <c r="Z202" s="55"/>
      <c r="AA202" s="52"/>
      <c r="AB202" s="52"/>
      <c r="AC202" s="52"/>
      <c r="AD202" s="52"/>
    </row>
    <row r="203" spans="1:30" s="32" customFormat="1" ht="16.5">
      <c r="A203" s="50">
        <f t="shared" si="78"/>
        <v>188</v>
      </c>
      <c r="B203" s="48" t="s">
        <v>291</v>
      </c>
      <c r="C203" s="48" t="s">
        <v>635</v>
      </c>
      <c r="D203" s="49" t="s">
        <v>630</v>
      </c>
      <c r="E203" s="47"/>
      <c r="F203" s="47"/>
      <c r="G203" s="50">
        <f t="shared" si="70"/>
        <v>0</v>
      </c>
      <c r="H203" s="50"/>
      <c r="I203" s="50"/>
      <c r="J203" s="50">
        <f t="shared" si="71"/>
        <v>0</v>
      </c>
      <c r="K203" s="50"/>
      <c r="L203" s="50"/>
      <c r="M203" s="50">
        <f t="shared" si="72"/>
        <v>0</v>
      </c>
      <c r="N203" s="50"/>
      <c r="O203" s="50"/>
      <c r="P203" s="50">
        <f t="shared" si="73"/>
        <v>0</v>
      </c>
      <c r="Q203" s="50"/>
      <c r="R203" s="50"/>
      <c r="S203" s="50">
        <f t="shared" si="74"/>
        <v>0</v>
      </c>
      <c r="T203" s="50"/>
      <c r="U203" s="50"/>
      <c r="V203" s="50">
        <f t="shared" si="75"/>
        <v>0</v>
      </c>
      <c r="W203" s="50">
        <f t="shared" si="76"/>
        <v>0</v>
      </c>
      <c r="X203" s="50">
        <f t="shared" si="76"/>
        <v>0</v>
      </c>
      <c r="Y203" s="50">
        <f t="shared" si="77"/>
        <v>0</v>
      </c>
      <c r="Z203" s="55"/>
      <c r="AA203" s="52"/>
      <c r="AB203" s="52"/>
      <c r="AC203" s="52"/>
      <c r="AD203" s="52"/>
    </row>
    <row r="204" spans="1:30" s="32" customFormat="1" ht="16.5">
      <c r="A204" s="50">
        <f t="shared" si="78"/>
        <v>189</v>
      </c>
      <c r="B204" s="48" t="s">
        <v>292</v>
      </c>
      <c r="C204" s="48" t="s">
        <v>636</v>
      </c>
      <c r="D204" s="49" t="s">
        <v>630</v>
      </c>
      <c r="E204" s="47"/>
      <c r="F204" s="47"/>
      <c r="G204" s="50">
        <f t="shared" si="70"/>
        <v>0</v>
      </c>
      <c r="H204" s="50"/>
      <c r="I204" s="50"/>
      <c r="J204" s="50">
        <f t="shared" si="71"/>
        <v>0</v>
      </c>
      <c r="K204" s="50"/>
      <c r="L204" s="50"/>
      <c r="M204" s="50">
        <f t="shared" si="72"/>
        <v>0</v>
      </c>
      <c r="N204" s="50"/>
      <c r="O204" s="50"/>
      <c r="P204" s="50">
        <f t="shared" si="73"/>
        <v>0</v>
      </c>
      <c r="Q204" s="50"/>
      <c r="R204" s="50"/>
      <c r="S204" s="50">
        <f t="shared" si="74"/>
        <v>0</v>
      </c>
      <c r="T204" s="50"/>
      <c r="U204" s="50"/>
      <c r="V204" s="50">
        <f t="shared" si="75"/>
        <v>0</v>
      </c>
      <c r="W204" s="50">
        <f t="shared" si="76"/>
        <v>0</v>
      </c>
      <c r="X204" s="50">
        <f t="shared" si="76"/>
        <v>0</v>
      </c>
      <c r="Y204" s="50">
        <f t="shared" si="77"/>
        <v>0</v>
      </c>
      <c r="Z204" s="55"/>
      <c r="AA204" s="52"/>
      <c r="AB204" s="52"/>
      <c r="AC204" s="52"/>
      <c r="AD204" s="52"/>
    </row>
    <row r="205" spans="1:30" s="32" customFormat="1" ht="16.5">
      <c r="A205" s="50">
        <f t="shared" si="78"/>
        <v>190</v>
      </c>
      <c r="B205" s="52" t="s">
        <v>293</v>
      </c>
      <c r="C205" s="52" t="s">
        <v>637</v>
      </c>
      <c r="D205" s="49" t="s">
        <v>630</v>
      </c>
      <c r="E205" s="47"/>
      <c r="F205" s="47"/>
      <c r="G205" s="50">
        <f t="shared" si="70"/>
        <v>0</v>
      </c>
      <c r="H205" s="50"/>
      <c r="I205" s="50"/>
      <c r="J205" s="50">
        <f t="shared" si="71"/>
        <v>0</v>
      </c>
      <c r="K205" s="50"/>
      <c r="L205" s="50"/>
      <c r="M205" s="50">
        <f t="shared" si="72"/>
        <v>0</v>
      </c>
      <c r="N205" s="50"/>
      <c r="O205" s="50"/>
      <c r="P205" s="50">
        <f t="shared" si="73"/>
        <v>0</v>
      </c>
      <c r="Q205" s="50"/>
      <c r="R205" s="50"/>
      <c r="S205" s="50">
        <f t="shared" si="74"/>
        <v>0</v>
      </c>
      <c r="T205" s="50"/>
      <c r="U205" s="50"/>
      <c r="V205" s="50">
        <f t="shared" si="75"/>
        <v>0</v>
      </c>
      <c r="W205" s="50">
        <f t="shared" si="76"/>
        <v>0</v>
      </c>
      <c r="X205" s="50">
        <f t="shared" si="76"/>
        <v>0</v>
      </c>
      <c r="Y205" s="50">
        <f t="shared" si="77"/>
        <v>0</v>
      </c>
      <c r="Z205" s="55"/>
      <c r="AA205" s="52"/>
      <c r="AB205" s="52"/>
      <c r="AC205" s="52"/>
      <c r="AD205" s="52"/>
    </row>
    <row r="206" spans="1:30" s="32" customFormat="1" ht="16.5">
      <c r="A206" s="50">
        <f t="shared" si="78"/>
        <v>191</v>
      </c>
      <c r="B206" s="74" t="s">
        <v>294</v>
      </c>
      <c r="C206" s="74" t="s">
        <v>638</v>
      </c>
      <c r="D206" s="49" t="s">
        <v>630</v>
      </c>
      <c r="E206" s="47"/>
      <c r="F206" s="47"/>
      <c r="G206" s="50">
        <f t="shared" si="70"/>
        <v>0</v>
      </c>
      <c r="H206" s="50"/>
      <c r="I206" s="50"/>
      <c r="J206" s="50">
        <f t="shared" si="71"/>
        <v>0</v>
      </c>
      <c r="K206" s="50"/>
      <c r="L206" s="50"/>
      <c r="M206" s="50">
        <f t="shared" si="72"/>
        <v>0</v>
      </c>
      <c r="N206" s="50"/>
      <c r="O206" s="50"/>
      <c r="P206" s="50">
        <f t="shared" si="73"/>
        <v>0</v>
      </c>
      <c r="Q206" s="50"/>
      <c r="R206" s="50"/>
      <c r="S206" s="50">
        <f t="shared" si="74"/>
        <v>0</v>
      </c>
      <c r="T206" s="50"/>
      <c r="U206" s="50"/>
      <c r="V206" s="50">
        <f t="shared" si="75"/>
        <v>0</v>
      </c>
      <c r="W206" s="50">
        <f t="shared" si="76"/>
        <v>0</v>
      </c>
      <c r="X206" s="50">
        <f t="shared" si="76"/>
        <v>0</v>
      </c>
      <c r="Y206" s="50">
        <f t="shared" si="77"/>
        <v>0</v>
      </c>
      <c r="Z206" s="55"/>
      <c r="AA206" s="52"/>
      <c r="AB206" s="52"/>
      <c r="AC206" s="52"/>
      <c r="AD206" s="52"/>
    </row>
    <row r="207" spans="1:30" s="32" customFormat="1" ht="16.5">
      <c r="A207" s="50">
        <f t="shared" si="78"/>
        <v>192</v>
      </c>
      <c r="B207" s="48" t="s">
        <v>295</v>
      </c>
      <c r="C207" s="48" t="s">
        <v>639</v>
      </c>
      <c r="D207" s="49" t="s">
        <v>630</v>
      </c>
      <c r="E207" s="47"/>
      <c r="F207" s="47"/>
      <c r="G207" s="50">
        <f t="shared" si="70"/>
        <v>0</v>
      </c>
      <c r="H207" s="50"/>
      <c r="I207" s="50"/>
      <c r="J207" s="50">
        <f t="shared" si="71"/>
        <v>0</v>
      </c>
      <c r="K207" s="50"/>
      <c r="L207" s="50"/>
      <c r="M207" s="50">
        <f t="shared" si="72"/>
        <v>0</v>
      </c>
      <c r="N207" s="50"/>
      <c r="O207" s="50"/>
      <c r="P207" s="50">
        <f t="shared" si="73"/>
        <v>0</v>
      </c>
      <c r="Q207" s="50"/>
      <c r="R207" s="50"/>
      <c r="S207" s="50">
        <f t="shared" si="74"/>
        <v>0</v>
      </c>
      <c r="T207" s="50"/>
      <c r="U207" s="50"/>
      <c r="V207" s="50">
        <f t="shared" si="75"/>
        <v>0</v>
      </c>
      <c r="W207" s="50">
        <f t="shared" si="76"/>
        <v>0</v>
      </c>
      <c r="X207" s="50">
        <f t="shared" si="76"/>
        <v>0</v>
      </c>
      <c r="Y207" s="50">
        <f t="shared" si="77"/>
        <v>0</v>
      </c>
      <c r="Z207" s="55"/>
      <c r="AA207" s="52"/>
      <c r="AB207" s="52"/>
      <c r="AC207" s="52"/>
      <c r="AD207" s="52"/>
    </row>
    <row r="208" spans="1:30" s="33" customFormat="1" ht="16.5">
      <c r="A208" s="51"/>
      <c r="B208" s="59" t="s">
        <v>19</v>
      </c>
      <c r="C208" s="59"/>
      <c r="D208" s="60"/>
      <c r="E208" s="61"/>
      <c r="F208" s="61"/>
      <c r="G208" s="51">
        <f>SUM(G185:G207)</f>
        <v>0</v>
      </c>
      <c r="H208" s="61"/>
      <c r="I208" s="61"/>
      <c r="J208" s="51">
        <f>SUM(J185:J207)</f>
        <v>0</v>
      </c>
      <c r="K208" s="61"/>
      <c r="L208" s="61"/>
      <c r="M208" s="51">
        <f>SUM(M185:M207)</f>
        <v>0</v>
      </c>
      <c r="N208" s="61"/>
      <c r="O208" s="61"/>
      <c r="P208" s="51">
        <f>SUM(P185:P207)</f>
        <v>0</v>
      </c>
      <c r="Q208" s="61"/>
      <c r="R208" s="61"/>
      <c r="S208" s="51">
        <f>SUM(S185:S207)</f>
        <v>0</v>
      </c>
      <c r="T208" s="61"/>
      <c r="U208" s="61"/>
      <c r="V208" s="51">
        <f>SUM(V185:V207)</f>
        <v>0</v>
      </c>
      <c r="W208" s="51">
        <f>SUM(W185:W207)</f>
        <v>0</v>
      </c>
      <c r="X208" s="51">
        <f>SUM(X185:X207)</f>
        <v>0</v>
      </c>
      <c r="Y208" s="51">
        <f>SUM(W208:X208)</f>
        <v>0</v>
      </c>
      <c r="Z208" s="55"/>
      <c r="AA208" s="62"/>
      <c r="AB208" s="62"/>
      <c r="AC208" s="62"/>
      <c r="AD208" s="62"/>
    </row>
    <row r="209" spans="1:30" s="32" customFormat="1" ht="16.5">
      <c r="A209" s="50">
        <f>A207+1</f>
        <v>193</v>
      </c>
      <c r="B209" s="71" t="s">
        <v>296</v>
      </c>
      <c r="C209" s="71" t="s">
        <v>640</v>
      </c>
      <c r="D209" s="79" t="s">
        <v>826</v>
      </c>
      <c r="E209" s="47"/>
      <c r="F209" s="47"/>
      <c r="G209" s="50">
        <f t="shared" ref="G209:G229" si="79">SUM(E209+F209)</f>
        <v>0</v>
      </c>
      <c r="H209" s="50"/>
      <c r="I209" s="50"/>
      <c r="J209" s="50">
        <f t="shared" ref="J209:J229" si="80">SUM(H209+I209)</f>
        <v>0</v>
      </c>
      <c r="K209" s="50"/>
      <c r="L209" s="50"/>
      <c r="M209" s="50">
        <f t="shared" ref="M209:M229" si="81">SUM(K209+L209)</f>
        <v>0</v>
      </c>
      <c r="N209" s="50"/>
      <c r="O209" s="50"/>
      <c r="P209" s="50">
        <f t="shared" ref="P209:P229" si="82">SUM(N209+O209)</f>
        <v>0</v>
      </c>
      <c r="Q209" s="50"/>
      <c r="R209" s="50"/>
      <c r="S209" s="50">
        <f t="shared" ref="S209:S229" si="83">SUM(Q209+R209)</f>
        <v>0</v>
      </c>
      <c r="T209" s="50"/>
      <c r="U209" s="50"/>
      <c r="V209" s="50">
        <f t="shared" ref="V209:V229" si="84">SUM(T209+U209)</f>
        <v>0</v>
      </c>
      <c r="W209" s="50">
        <f t="shared" ref="W209:X229" si="85">SUM(E209+H209+K209+N209+Q209+T209)</f>
        <v>0</v>
      </c>
      <c r="X209" s="50">
        <f t="shared" si="85"/>
        <v>0</v>
      </c>
      <c r="Y209" s="50">
        <f t="shared" ref="Y209:Y229" si="86">SUM(W209+X209)</f>
        <v>0</v>
      </c>
      <c r="Z209" s="55"/>
      <c r="AA209" s="52"/>
      <c r="AB209" s="52"/>
      <c r="AC209" s="52"/>
      <c r="AD209" s="52"/>
    </row>
    <row r="210" spans="1:30" s="32" customFormat="1" ht="16.5">
      <c r="A210" s="50">
        <f t="shared" si="78"/>
        <v>194</v>
      </c>
      <c r="B210" s="71" t="s">
        <v>297</v>
      </c>
      <c r="C210" s="71" t="s">
        <v>641</v>
      </c>
      <c r="D210" s="79" t="s">
        <v>826</v>
      </c>
      <c r="E210" s="47"/>
      <c r="F210" s="47"/>
      <c r="G210" s="50">
        <f t="shared" si="79"/>
        <v>0</v>
      </c>
      <c r="H210" s="50"/>
      <c r="I210" s="50"/>
      <c r="J210" s="50">
        <f t="shared" si="80"/>
        <v>0</v>
      </c>
      <c r="K210" s="50"/>
      <c r="L210" s="50"/>
      <c r="M210" s="50">
        <f t="shared" si="81"/>
        <v>0</v>
      </c>
      <c r="N210" s="50"/>
      <c r="O210" s="50"/>
      <c r="P210" s="50">
        <f t="shared" si="82"/>
        <v>0</v>
      </c>
      <c r="Q210" s="50"/>
      <c r="R210" s="50"/>
      <c r="S210" s="50">
        <f t="shared" si="83"/>
        <v>0</v>
      </c>
      <c r="T210" s="50"/>
      <c r="U210" s="50"/>
      <c r="V210" s="50">
        <f t="shared" si="84"/>
        <v>0</v>
      </c>
      <c r="W210" s="50">
        <f t="shared" si="85"/>
        <v>0</v>
      </c>
      <c r="X210" s="50">
        <f t="shared" si="85"/>
        <v>0</v>
      </c>
      <c r="Y210" s="50">
        <f t="shared" si="86"/>
        <v>0</v>
      </c>
      <c r="Z210" s="55"/>
      <c r="AA210" s="52"/>
      <c r="AB210" s="52"/>
      <c r="AC210" s="52"/>
      <c r="AD210" s="52"/>
    </row>
    <row r="211" spans="1:30" s="32" customFormat="1" ht="16.5">
      <c r="A211" s="50">
        <f t="shared" si="78"/>
        <v>195</v>
      </c>
      <c r="B211" s="71" t="s">
        <v>298</v>
      </c>
      <c r="C211" s="71" t="s">
        <v>642</v>
      </c>
      <c r="D211" s="79" t="s">
        <v>826</v>
      </c>
      <c r="E211" s="47"/>
      <c r="F211" s="47"/>
      <c r="G211" s="50">
        <f t="shared" si="79"/>
        <v>0</v>
      </c>
      <c r="H211" s="50"/>
      <c r="I211" s="50"/>
      <c r="J211" s="50">
        <f t="shared" si="80"/>
        <v>0</v>
      </c>
      <c r="K211" s="50"/>
      <c r="L211" s="50"/>
      <c r="M211" s="50">
        <f t="shared" si="81"/>
        <v>0</v>
      </c>
      <c r="N211" s="50"/>
      <c r="O211" s="50"/>
      <c r="P211" s="50">
        <f t="shared" si="82"/>
        <v>0</v>
      </c>
      <c r="Q211" s="50"/>
      <c r="R211" s="50"/>
      <c r="S211" s="50">
        <f t="shared" si="83"/>
        <v>0</v>
      </c>
      <c r="T211" s="50"/>
      <c r="U211" s="50"/>
      <c r="V211" s="50">
        <f t="shared" si="84"/>
        <v>0</v>
      </c>
      <c r="W211" s="50">
        <f t="shared" si="85"/>
        <v>0</v>
      </c>
      <c r="X211" s="50">
        <f t="shared" si="85"/>
        <v>0</v>
      </c>
      <c r="Y211" s="50">
        <f t="shared" si="86"/>
        <v>0</v>
      </c>
      <c r="Z211" s="55"/>
      <c r="AA211" s="52"/>
      <c r="AB211" s="52"/>
      <c r="AC211" s="52"/>
      <c r="AD211" s="52"/>
    </row>
    <row r="212" spans="1:30" s="32" customFormat="1" ht="16.5">
      <c r="A212" s="50">
        <f t="shared" si="78"/>
        <v>196</v>
      </c>
      <c r="B212" s="71" t="s">
        <v>299</v>
      </c>
      <c r="C212" s="71" t="s">
        <v>643</v>
      </c>
      <c r="D212" s="79" t="s">
        <v>826</v>
      </c>
      <c r="E212" s="47"/>
      <c r="F212" s="47"/>
      <c r="G212" s="50">
        <f t="shared" si="79"/>
        <v>0</v>
      </c>
      <c r="H212" s="50"/>
      <c r="I212" s="50"/>
      <c r="J212" s="50">
        <f t="shared" si="80"/>
        <v>0</v>
      </c>
      <c r="K212" s="50"/>
      <c r="L212" s="50"/>
      <c r="M212" s="50">
        <f t="shared" si="81"/>
        <v>0</v>
      </c>
      <c r="N212" s="50"/>
      <c r="O212" s="50"/>
      <c r="P212" s="50">
        <f t="shared" si="82"/>
        <v>0</v>
      </c>
      <c r="Q212" s="50"/>
      <c r="R212" s="50"/>
      <c r="S212" s="50">
        <f t="shared" si="83"/>
        <v>0</v>
      </c>
      <c r="T212" s="50"/>
      <c r="U212" s="50"/>
      <c r="V212" s="50">
        <f t="shared" si="84"/>
        <v>0</v>
      </c>
      <c r="W212" s="50">
        <f t="shared" si="85"/>
        <v>0</v>
      </c>
      <c r="X212" s="50">
        <f t="shared" si="85"/>
        <v>0</v>
      </c>
      <c r="Y212" s="50">
        <f t="shared" si="86"/>
        <v>0</v>
      </c>
      <c r="Z212" s="55"/>
      <c r="AA212" s="52"/>
      <c r="AB212" s="52"/>
      <c r="AC212" s="52"/>
      <c r="AD212" s="52"/>
    </row>
    <row r="213" spans="1:30" s="32" customFormat="1" ht="16.5">
      <c r="A213" s="50">
        <f t="shared" si="78"/>
        <v>197</v>
      </c>
      <c r="B213" s="71" t="s">
        <v>300</v>
      </c>
      <c r="C213" s="71" t="s">
        <v>644</v>
      </c>
      <c r="D213" s="79" t="s">
        <v>826</v>
      </c>
      <c r="E213" s="47"/>
      <c r="F213" s="47"/>
      <c r="G213" s="50">
        <f t="shared" si="79"/>
        <v>0</v>
      </c>
      <c r="H213" s="50"/>
      <c r="I213" s="50"/>
      <c r="J213" s="50">
        <f t="shared" si="80"/>
        <v>0</v>
      </c>
      <c r="K213" s="50"/>
      <c r="L213" s="50"/>
      <c r="M213" s="50">
        <f t="shared" si="81"/>
        <v>0</v>
      </c>
      <c r="N213" s="50"/>
      <c r="O213" s="50"/>
      <c r="P213" s="50">
        <f t="shared" si="82"/>
        <v>0</v>
      </c>
      <c r="Q213" s="50"/>
      <c r="R213" s="50"/>
      <c r="S213" s="50">
        <f t="shared" si="83"/>
        <v>0</v>
      </c>
      <c r="T213" s="50"/>
      <c r="U213" s="50"/>
      <c r="V213" s="50">
        <f t="shared" si="84"/>
        <v>0</v>
      </c>
      <c r="W213" s="50">
        <f t="shared" si="85"/>
        <v>0</v>
      </c>
      <c r="X213" s="50">
        <f t="shared" si="85"/>
        <v>0</v>
      </c>
      <c r="Y213" s="50">
        <f t="shared" si="86"/>
        <v>0</v>
      </c>
      <c r="Z213" s="55"/>
      <c r="AA213" s="52"/>
      <c r="AB213" s="52"/>
      <c r="AC213" s="52"/>
      <c r="AD213" s="52"/>
    </row>
    <row r="214" spans="1:30" s="32" customFormat="1" ht="16.5">
      <c r="A214" s="50">
        <f t="shared" si="78"/>
        <v>198</v>
      </c>
      <c r="B214" s="71" t="s">
        <v>301</v>
      </c>
      <c r="C214" s="71" t="s">
        <v>645</v>
      </c>
      <c r="D214" s="79" t="s">
        <v>826</v>
      </c>
      <c r="E214" s="47"/>
      <c r="F214" s="47"/>
      <c r="G214" s="50">
        <f t="shared" si="79"/>
        <v>0</v>
      </c>
      <c r="H214" s="50"/>
      <c r="I214" s="50"/>
      <c r="J214" s="50">
        <f t="shared" si="80"/>
        <v>0</v>
      </c>
      <c r="K214" s="50"/>
      <c r="L214" s="50"/>
      <c r="M214" s="50">
        <f t="shared" si="81"/>
        <v>0</v>
      </c>
      <c r="N214" s="50"/>
      <c r="O214" s="50"/>
      <c r="P214" s="50">
        <f t="shared" si="82"/>
        <v>0</v>
      </c>
      <c r="Q214" s="50"/>
      <c r="R214" s="50"/>
      <c r="S214" s="50">
        <f t="shared" si="83"/>
        <v>0</v>
      </c>
      <c r="T214" s="50"/>
      <c r="U214" s="50"/>
      <c r="V214" s="50">
        <f t="shared" si="84"/>
        <v>0</v>
      </c>
      <c r="W214" s="50">
        <f t="shared" si="85"/>
        <v>0</v>
      </c>
      <c r="X214" s="50">
        <f t="shared" si="85"/>
        <v>0</v>
      </c>
      <c r="Y214" s="50">
        <f t="shared" si="86"/>
        <v>0</v>
      </c>
      <c r="Z214" s="55"/>
      <c r="AA214" s="52"/>
      <c r="AB214" s="52"/>
      <c r="AC214" s="52"/>
      <c r="AD214" s="52"/>
    </row>
    <row r="215" spans="1:30" s="32" customFormat="1" ht="16.5">
      <c r="A215" s="50">
        <f t="shared" si="78"/>
        <v>199</v>
      </c>
      <c r="B215" s="71" t="s">
        <v>302</v>
      </c>
      <c r="C215" s="71" t="s">
        <v>646</v>
      </c>
      <c r="D215" s="79" t="s">
        <v>826</v>
      </c>
      <c r="E215" s="47"/>
      <c r="F215" s="47"/>
      <c r="G215" s="50">
        <f t="shared" si="79"/>
        <v>0</v>
      </c>
      <c r="H215" s="50"/>
      <c r="I215" s="50"/>
      <c r="J215" s="50">
        <f t="shared" si="80"/>
        <v>0</v>
      </c>
      <c r="K215" s="50"/>
      <c r="L215" s="50"/>
      <c r="M215" s="50">
        <f t="shared" si="81"/>
        <v>0</v>
      </c>
      <c r="N215" s="50"/>
      <c r="O215" s="50"/>
      <c r="P215" s="50">
        <f t="shared" si="82"/>
        <v>0</v>
      </c>
      <c r="Q215" s="50"/>
      <c r="R215" s="50"/>
      <c r="S215" s="50">
        <f t="shared" si="83"/>
        <v>0</v>
      </c>
      <c r="T215" s="50"/>
      <c r="U215" s="50"/>
      <c r="V215" s="50">
        <f t="shared" si="84"/>
        <v>0</v>
      </c>
      <c r="W215" s="50">
        <f t="shared" si="85"/>
        <v>0</v>
      </c>
      <c r="X215" s="50">
        <f t="shared" si="85"/>
        <v>0</v>
      </c>
      <c r="Y215" s="50">
        <f t="shared" si="86"/>
        <v>0</v>
      </c>
      <c r="Z215" s="55"/>
      <c r="AA215" s="52"/>
      <c r="AB215" s="52"/>
      <c r="AC215" s="52"/>
      <c r="AD215" s="52"/>
    </row>
    <row r="216" spans="1:30" s="32" customFormat="1" ht="16.5">
      <c r="A216" s="50">
        <f t="shared" si="78"/>
        <v>200</v>
      </c>
      <c r="B216" s="71" t="s">
        <v>303</v>
      </c>
      <c r="C216" s="71" t="s">
        <v>640</v>
      </c>
      <c r="D216" s="79" t="s">
        <v>826</v>
      </c>
      <c r="E216" s="47"/>
      <c r="F216" s="47"/>
      <c r="G216" s="50">
        <f t="shared" si="79"/>
        <v>0</v>
      </c>
      <c r="H216" s="50"/>
      <c r="I216" s="50"/>
      <c r="J216" s="50">
        <f t="shared" si="80"/>
        <v>0</v>
      </c>
      <c r="K216" s="50"/>
      <c r="L216" s="50"/>
      <c r="M216" s="50">
        <f t="shared" si="81"/>
        <v>0</v>
      </c>
      <c r="N216" s="50"/>
      <c r="O216" s="50"/>
      <c r="P216" s="50">
        <f t="shared" si="82"/>
        <v>0</v>
      </c>
      <c r="Q216" s="50"/>
      <c r="R216" s="50"/>
      <c r="S216" s="50">
        <f t="shared" si="83"/>
        <v>0</v>
      </c>
      <c r="T216" s="50"/>
      <c r="U216" s="50"/>
      <c r="V216" s="50">
        <f t="shared" si="84"/>
        <v>0</v>
      </c>
      <c r="W216" s="50">
        <f t="shared" si="85"/>
        <v>0</v>
      </c>
      <c r="X216" s="50">
        <f t="shared" si="85"/>
        <v>0</v>
      </c>
      <c r="Y216" s="50">
        <f t="shared" si="86"/>
        <v>0</v>
      </c>
      <c r="Z216" s="55"/>
      <c r="AA216" s="52"/>
      <c r="AB216" s="52"/>
      <c r="AC216" s="52"/>
      <c r="AD216" s="52"/>
    </row>
    <row r="217" spans="1:30" s="32" customFormat="1" ht="16.5">
      <c r="A217" s="50">
        <f t="shared" si="78"/>
        <v>201</v>
      </c>
      <c r="B217" s="71" t="s">
        <v>304</v>
      </c>
      <c r="C217" s="71" t="s">
        <v>641</v>
      </c>
      <c r="D217" s="79" t="s">
        <v>826</v>
      </c>
      <c r="E217" s="47"/>
      <c r="F217" s="47"/>
      <c r="G217" s="50">
        <f t="shared" si="79"/>
        <v>0</v>
      </c>
      <c r="H217" s="50"/>
      <c r="I217" s="50"/>
      <c r="J217" s="50">
        <f t="shared" si="80"/>
        <v>0</v>
      </c>
      <c r="K217" s="50"/>
      <c r="L217" s="50"/>
      <c r="M217" s="50">
        <f t="shared" si="81"/>
        <v>0</v>
      </c>
      <c r="N217" s="50"/>
      <c r="O217" s="50"/>
      <c r="P217" s="50">
        <f t="shared" si="82"/>
        <v>0</v>
      </c>
      <c r="Q217" s="50"/>
      <c r="R217" s="50"/>
      <c r="S217" s="50">
        <f t="shared" si="83"/>
        <v>0</v>
      </c>
      <c r="T217" s="50"/>
      <c r="U217" s="50"/>
      <c r="V217" s="50">
        <f t="shared" si="84"/>
        <v>0</v>
      </c>
      <c r="W217" s="50">
        <f t="shared" si="85"/>
        <v>0</v>
      </c>
      <c r="X217" s="50">
        <f t="shared" si="85"/>
        <v>0</v>
      </c>
      <c r="Y217" s="50">
        <f t="shared" si="86"/>
        <v>0</v>
      </c>
      <c r="Z217" s="55"/>
      <c r="AA217" s="52"/>
      <c r="AB217" s="52"/>
      <c r="AC217" s="52"/>
      <c r="AD217" s="52"/>
    </row>
    <row r="218" spans="1:30" s="32" customFormat="1" ht="16.5">
      <c r="A218" s="50">
        <f t="shared" si="78"/>
        <v>202</v>
      </c>
      <c r="B218" s="71" t="s">
        <v>305</v>
      </c>
      <c r="C218" s="71" t="s">
        <v>642</v>
      </c>
      <c r="D218" s="79" t="s">
        <v>826</v>
      </c>
      <c r="E218" s="47"/>
      <c r="F218" s="47"/>
      <c r="G218" s="50">
        <f t="shared" si="79"/>
        <v>0</v>
      </c>
      <c r="H218" s="50"/>
      <c r="I218" s="50"/>
      <c r="J218" s="50">
        <f t="shared" si="80"/>
        <v>0</v>
      </c>
      <c r="K218" s="50"/>
      <c r="L218" s="50"/>
      <c r="M218" s="50">
        <f t="shared" si="81"/>
        <v>0</v>
      </c>
      <c r="N218" s="50"/>
      <c r="O218" s="50"/>
      <c r="P218" s="50">
        <f t="shared" si="82"/>
        <v>0</v>
      </c>
      <c r="Q218" s="50"/>
      <c r="R218" s="50"/>
      <c r="S218" s="50">
        <f t="shared" si="83"/>
        <v>0</v>
      </c>
      <c r="T218" s="50"/>
      <c r="U218" s="50"/>
      <c r="V218" s="50">
        <f t="shared" si="84"/>
        <v>0</v>
      </c>
      <c r="W218" s="50">
        <f t="shared" si="85"/>
        <v>0</v>
      </c>
      <c r="X218" s="50">
        <f t="shared" si="85"/>
        <v>0</v>
      </c>
      <c r="Y218" s="50">
        <f t="shared" si="86"/>
        <v>0</v>
      </c>
      <c r="Z218" s="55"/>
      <c r="AA218" s="52"/>
      <c r="AB218" s="52"/>
      <c r="AC218" s="52"/>
      <c r="AD218" s="52"/>
    </row>
    <row r="219" spans="1:30" s="32" customFormat="1" ht="16.5">
      <c r="A219" s="50">
        <f t="shared" si="78"/>
        <v>203</v>
      </c>
      <c r="B219" s="71" t="s">
        <v>306</v>
      </c>
      <c r="C219" s="71" t="s">
        <v>643</v>
      </c>
      <c r="D219" s="79" t="s">
        <v>826</v>
      </c>
      <c r="E219" s="47"/>
      <c r="F219" s="47"/>
      <c r="G219" s="50">
        <f t="shared" si="79"/>
        <v>0</v>
      </c>
      <c r="H219" s="50"/>
      <c r="I219" s="50"/>
      <c r="J219" s="50">
        <f t="shared" si="80"/>
        <v>0</v>
      </c>
      <c r="K219" s="50"/>
      <c r="L219" s="50"/>
      <c r="M219" s="50">
        <f t="shared" si="81"/>
        <v>0</v>
      </c>
      <c r="N219" s="50"/>
      <c r="O219" s="50"/>
      <c r="P219" s="50">
        <f t="shared" si="82"/>
        <v>0</v>
      </c>
      <c r="Q219" s="50"/>
      <c r="R219" s="50"/>
      <c r="S219" s="50">
        <f t="shared" si="83"/>
        <v>0</v>
      </c>
      <c r="T219" s="50"/>
      <c r="U219" s="50"/>
      <c r="V219" s="50">
        <f t="shared" si="84"/>
        <v>0</v>
      </c>
      <c r="W219" s="50">
        <f t="shared" si="85"/>
        <v>0</v>
      </c>
      <c r="X219" s="50">
        <f t="shared" si="85"/>
        <v>0</v>
      </c>
      <c r="Y219" s="50">
        <f t="shared" si="86"/>
        <v>0</v>
      </c>
      <c r="Z219" s="55"/>
      <c r="AA219" s="52"/>
      <c r="AB219" s="52"/>
      <c r="AC219" s="52"/>
      <c r="AD219" s="52"/>
    </row>
    <row r="220" spans="1:30" s="32" customFormat="1" ht="16.5">
      <c r="A220" s="50">
        <f t="shared" si="78"/>
        <v>204</v>
      </c>
      <c r="B220" s="71" t="s">
        <v>307</v>
      </c>
      <c r="C220" s="71" t="s">
        <v>644</v>
      </c>
      <c r="D220" s="79" t="s">
        <v>826</v>
      </c>
      <c r="E220" s="47"/>
      <c r="F220" s="47"/>
      <c r="G220" s="50">
        <f t="shared" si="79"/>
        <v>0</v>
      </c>
      <c r="H220" s="50"/>
      <c r="I220" s="50"/>
      <c r="J220" s="50">
        <f t="shared" si="80"/>
        <v>0</v>
      </c>
      <c r="K220" s="50"/>
      <c r="L220" s="50"/>
      <c r="M220" s="50">
        <f t="shared" si="81"/>
        <v>0</v>
      </c>
      <c r="N220" s="50"/>
      <c r="O220" s="50"/>
      <c r="P220" s="50">
        <f t="shared" si="82"/>
        <v>0</v>
      </c>
      <c r="Q220" s="50"/>
      <c r="R220" s="50"/>
      <c r="S220" s="50">
        <f t="shared" si="83"/>
        <v>0</v>
      </c>
      <c r="T220" s="50"/>
      <c r="U220" s="50"/>
      <c r="V220" s="50">
        <f t="shared" si="84"/>
        <v>0</v>
      </c>
      <c r="W220" s="50">
        <f t="shared" si="85"/>
        <v>0</v>
      </c>
      <c r="X220" s="50">
        <f t="shared" si="85"/>
        <v>0</v>
      </c>
      <c r="Y220" s="50">
        <f t="shared" si="86"/>
        <v>0</v>
      </c>
      <c r="Z220" s="55"/>
      <c r="AA220" s="52"/>
      <c r="AB220" s="52"/>
      <c r="AC220" s="52"/>
      <c r="AD220" s="52"/>
    </row>
    <row r="221" spans="1:30" s="32" customFormat="1" ht="16.5">
      <c r="A221" s="50">
        <f t="shared" si="78"/>
        <v>205</v>
      </c>
      <c r="B221" s="71" t="s">
        <v>308</v>
      </c>
      <c r="C221" s="71" t="s">
        <v>645</v>
      </c>
      <c r="D221" s="79" t="s">
        <v>826</v>
      </c>
      <c r="E221" s="47"/>
      <c r="F221" s="47"/>
      <c r="G221" s="50">
        <f t="shared" si="79"/>
        <v>0</v>
      </c>
      <c r="H221" s="50"/>
      <c r="I221" s="50"/>
      <c r="J221" s="50">
        <f t="shared" si="80"/>
        <v>0</v>
      </c>
      <c r="K221" s="50"/>
      <c r="L221" s="50"/>
      <c r="M221" s="50">
        <f t="shared" si="81"/>
        <v>0</v>
      </c>
      <c r="N221" s="50"/>
      <c r="O221" s="50"/>
      <c r="P221" s="50">
        <f t="shared" si="82"/>
        <v>0</v>
      </c>
      <c r="Q221" s="50"/>
      <c r="R221" s="50"/>
      <c r="S221" s="50">
        <f t="shared" si="83"/>
        <v>0</v>
      </c>
      <c r="T221" s="50"/>
      <c r="U221" s="50"/>
      <c r="V221" s="50">
        <f t="shared" si="84"/>
        <v>0</v>
      </c>
      <c r="W221" s="50">
        <f t="shared" si="85"/>
        <v>0</v>
      </c>
      <c r="X221" s="50">
        <f t="shared" si="85"/>
        <v>0</v>
      </c>
      <c r="Y221" s="50">
        <f t="shared" si="86"/>
        <v>0</v>
      </c>
      <c r="Z221" s="55"/>
      <c r="AA221" s="52"/>
      <c r="AB221" s="52"/>
      <c r="AC221" s="52"/>
      <c r="AD221" s="52"/>
    </row>
    <row r="222" spans="1:30" s="32" customFormat="1" ht="16.5">
      <c r="A222" s="50">
        <f t="shared" si="78"/>
        <v>206</v>
      </c>
      <c r="B222" s="71" t="s">
        <v>309</v>
      </c>
      <c r="C222" s="71" t="s">
        <v>646</v>
      </c>
      <c r="D222" s="79" t="s">
        <v>826</v>
      </c>
      <c r="E222" s="47"/>
      <c r="F222" s="47"/>
      <c r="G222" s="50">
        <f t="shared" si="79"/>
        <v>0</v>
      </c>
      <c r="H222" s="50"/>
      <c r="I222" s="50"/>
      <c r="J222" s="50">
        <f t="shared" si="80"/>
        <v>0</v>
      </c>
      <c r="K222" s="50"/>
      <c r="L222" s="50"/>
      <c r="M222" s="50">
        <f t="shared" si="81"/>
        <v>0</v>
      </c>
      <c r="N222" s="50"/>
      <c r="O222" s="50"/>
      <c r="P222" s="50">
        <f t="shared" si="82"/>
        <v>0</v>
      </c>
      <c r="Q222" s="50"/>
      <c r="R222" s="50"/>
      <c r="S222" s="50">
        <f t="shared" si="83"/>
        <v>0</v>
      </c>
      <c r="T222" s="50"/>
      <c r="U222" s="50"/>
      <c r="V222" s="50">
        <f t="shared" si="84"/>
        <v>0</v>
      </c>
      <c r="W222" s="50">
        <f t="shared" si="85"/>
        <v>0</v>
      </c>
      <c r="X222" s="50">
        <f t="shared" si="85"/>
        <v>0</v>
      </c>
      <c r="Y222" s="50">
        <f t="shared" si="86"/>
        <v>0</v>
      </c>
      <c r="Z222" s="55"/>
      <c r="AA222" s="52"/>
      <c r="AB222" s="52"/>
      <c r="AC222" s="52"/>
      <c r="AD222" s="52"/>
    </row>
    <row r="223" spans="1:30" s="32" customFormat="1" ht="16.5">
      <c r="A223" s="50">
        <f t="shared" si="78"/>
        <v>207</v>
      </c>
      <c r="B223" s="71" t="s">
        <v>310</v>
      </c>
      <c r="C223" s="71" t="s">
        <v>647</v>
      </c>
      <c r="D223" s="79" t="s">
        <v>826</v>
      </c>
      <c r="E223" s="47"/>
      <c r="F223" s="47"/>
      <c r="G223" s="50">
        <f t="shared" si="79"/>
        <v>0</v>
      </c>
      <c r="H223" s="50"/>
      <c r="I223" s="50"/>
      <c r="J223" s="50">
        <f t="shared" si="80"/>
        <v>0</v>
      </c>
      <c r="K223" s="50"/>
      <c r="L223" s="50"/>
      <c r="M223" s="50">
        <f t="shared" si="81"/>
        <v>0</v>
      </c>
      <c r="N223" s="50"/>
      <c r="O223" s="50"/>
      <c r="P223" s="50">
        <f t="shared" si="82"/>
        <v>0</v>
      </c>
      <c r="Q223" s="50"/>
      <c r="R223" s="50"/>
      <c r="S223" s="50">
        <f t="shared" si="83"/>
        <v>0</v>
      </c>
      <c r="T223" s="50"/>
      <c r="U223" s="50"/>
      <c r="V223" s="50">
        <f t="shared" si="84"/>
        <v>0</v>
      </c>
      <c r="W223" s="50">
        <f t="shared" si="85"/>
        <v>0</v>
      </c>
      <c r="X223" s="50">
        <f t="shared" si="85"/>
        <v>0</v>
      </c>
      <c r="Y223" s="50">
        <f t="shared" si="86"/>
        <v>0</v>
      </c>
      <c r="Z223" s="55"/>
      <c r="AA223" s="52"/>
      <c r="AB223" s="52"/>
      <c r="AC223" s="52"/>
      <c r="AD223" s="52"/>
    </row>
    <row r="224" spans="1:30" s="32" customFormat="1" ht="16.5">
      <c r="A224" s="50">
        <f t="shared" si="78"/>
        <v>208</v>
      </c>
      <c r="B224" s="71" t="s">
        <v>311</v>
      </c>
      <c r="C224" s="71" t="s">
        <v>648</v>
      </c>
      <c r="D224" s="79" t="s">
        <v>826</v>
      </c>
      <c r="E224" s="47"/>
      <c r="F224" s="47"/>
      <c r="G224" s="50">
        <f t="shared" si="79"/>
        <v>0</v>
      </c>
      <c r="H224" s="50"/>
      <c r="I224" s="50"/>
      <c r="J224" s="50">
        <f t="shared" si="80"/>
        <v>0</v>
      </c>
      <c r="K224" s="50"/>
      <c r="L224" s="50"/>
      <c r="M224" s="50">
        <f t="shared" si="81"/>
        <v>0</v>
      </c>
      <c r="N224" s="50"/>
      <c r="O224" s="50"/>
      <c r="P224" s="50">
        <f t="shared" si="82"/>
        <v>0</v>
      </c>
      <c r="Q224" s="50"/>
      <c r="R224" s="50"/>
      <c r="S224" s="50">
        <f t="shared" si="83"/>
        <v>0</v>
      </c>
      <c r="T224" s="50"/>
      <c r="U224" s="50"/>
      <c r="V224" s="50">
        <f t="shared" si="84"/>
        <v>0</v>
      </c>
      <c r="W224" s="50">
        <f t="shared" si="85"/>
        <v>0</v>
      </c>
      <c r="X224" s="50">
        <f t="shared" si="85"/>
        <v>0</v>
      </c>
      <c r="Y224" s="50">
        <f t="shared" si="86"/>
        <v>0</v>
      </c>
      <c r="Z224" s="55"/>
      <c r="AA224" s="52"/>
      <c r="AB224" s="52"/>
      <c r="AC224" s="52"/>
      <c r="AD224" s="52"/>
    </row>
    <row r="225" spans="1:30" s="32" customFormat="1" ht="16.5">
      <c r="A225" s="50">
        <f t="shared" si="78"/>
        <v>209</v>
      </c>
      <c r="B225" s="71" t="s">
        <v>312</v>
      </c>
      <c r="C225" s="71" t="s">
        <v>649</v>
      </c>
      <c r="D225" s="79" t="s">
        <v>826</v>
      </c>
      <c r="E225" s="47"/>
      <c r="F225" s="47"/>
      <c r="G225" s="50">
        <f t="shared" si="79"/>
        <v>0</v>
      </c>
      <c r="H225" s="50"/>
      <c r="I225" s="50"/>
      <c r="J225" s="50">
        <f t="shared" si="80"/>
        <v>0</v>
      </c>
      <c r="K225" s="50"/>
      <c r="L225" s="50"/>
      <c r="M225" s="50">
        <f t="shared" si="81"/>
        <v>0</v>
      </c>
      <c r="N225" s="50"/>
      <c r="O225" s="50"/>
      <c r="P225" s="50">
        <f t="shared" si="82"/>
        <v>0</v>
      </c>
      <c r="Q225" s="50"/>
      <c r="R225" s="50"/>
      <c r="S225" s="50">
        <f t="shared" si="83"/>
        <v>0</v>
      </c>
      <c r="T225" s="50"/>
      <c r="U225" s="50"/>
      <c r="V225" s="50">
        <f t="shared" si="84"/>
        <v>0</v>
      </c>
      <c r="W225" s="50">
        <f t="shared" si="85"/>
        <v>0</v>
      </c>
      <c r="X225" s="50">
        <f t="shared" si="85"/>
        <v>0</v>
      </c>
      <c r="Y225" s="50">
        <f t="shared" si="86"/>
        <v>0</v>
      </c>
      <c r="Z225" s="55"/>
      <c r="AA225" s="52"/>
      <c r="AB225" s="52"/>
      <c r="AC225" s="52"/>
      <c r="AD225" s="52"/>
    </row>
    <row r="226" spans="1:30" s="32" customFormat="1" ht="16.5">
      <c r="A226" s="50">
        <f t="shared" si="78"/>
        <v>210</v>
      </c>
      <c r="B226" s="71" t="s">
        <v>313</v>
      </c>
      <c r="C226" s="71" t="s">
        <v>650</v>
      </c>
      <c r="D226" s="79" t="s">
        <v>826</v>
      </c>
      <c r="E226" s="47"/>
      <c r="F226" s="47"/>
      <c r="G226" s="50">
        <f t="shared" si="79"/>
        <v>0</v>
      </c>
      <c r="H226" s="50"/>
      <c r="I226" s="50"/>
      <c r="J226" s="50">
        <f t="shared" si="80"/>
        <v>0</v>
      </c>
      <c r="K226" s="50"/>
      <c r="L226" s="50"/>
      <c r="M226" s="50">
        <f t="shared" si="81"/>
        <v>0</v>
      </c>
      <c r="N226" s="50"/>
      <c r="O226" s="50"/>
      <c r="P226" s="50">
        <f t="shared" si="82"/>
        <v>0</v>
      </c>
      <c r="Q226" s="50"/>
      <c r="R226" s="50"/>
      <c r="S226" s="50">
        <f t="shared" si="83"/>
        <v>0</v>
      </c>
      <c r="T226" s="50"/>
      <c r="U226" s="50"/>
      <c r="V226" s="50">
        <f t="shared" si="84"/>
        <v>0</v>
      </c>
      <c r="W226" s="50">
        <f t="shared" si="85"/>
        <v>0</v>
      </c>
      <c r="X226" s="50">
        <f t="shared" si="85"/>
        <v>0</v>
      </c>
      <c r="Y226" s="50">
        <f t="shared" si="86"/>
        <v>0</v>
      </c>
      <c r="Z226" s="55"/>
      <c r="AA226" s="52"/>
      <c r="AB226" s="52"/>
      <c r="AC226" s="52"/>
      <c r="AD226" s="52"/>
    </row>
    <row r="227" spans="1:30" s="32" customFormat="1" ht="16.5">
      <c r="A227" s="50">
        <f t="shared" si="78"/>
        <v>211</v>
      </c>
      <c r="B227" s="71" t="s">
        <v>314</v>
      </c>
      <c r="C227" s="71" t="s">
        <v>651</v>
      </c>
      <c r="D227" s="79" t="s">
        <v>826</v>
      </c>
      <c r="E227" s="47"/>
      <c r="F227" s="47"/>
      <c r="G227" s="50">
        <f t="shared" si="79"/>
        <v>0</v>
      </c>
      <c r="H227" s="50"/>
      <c r="I227" s="50"/>
      <c r="J227" s="50">
        <f t="shared" si="80"/>
        <v>0</v>
      </c>
      <c r="K227" s="50"/>
      <c r="L227" s="50"/>
      <c r="M227" s="50">
        <f t="shared" si="81"/>
        <v>0</v>
      </c>
      <c r="N227" s="50"/>
      <c r="O227" s="50"/>
      <c r="P227" s="50">
        <f t="shared" si="82"/>
        <v>0</v>
      </c>
      <c r="Q227" s="50"/>
      <c r="R227" s="50"/>
      <c r="S227" s="50">
        <f t="shared" si="83"/>
        <v>0</v>
      </c>
      <c r="T227" s="50"/>
      <c r="U227" s="50"/>
      <c r="V227" s="50">
        <f t="shared" si="84"/>
        <v>0</v>
      </c>
      <c r="W227" s="50">
        <f t="shared" si="85"/>
        <v>0</v>
      </c>
      <c r="X227" s="50">
        <f t="shared" si="85"/>
        <v>0</v>
      </c>
      <c r="Y227" s="50">
        <f t="shared" si="86"/>
        <v>0</v>
      </c>
      <c r="Z227" s="55"/>
      <c r="AA227" s="52"/>
      <c r="AB227" s="52"/>
      <c r="AC227" s="52"/>
      <c r="AD227" s="52"/>
    </row>
    <row r="228" spans="1:30" s="32" customFormat="1" ht="16.5">
      <c r="A228" s="50">
        <f t="shared" si="78"/>
        <v>212</v>
      </c>
      <c r="B228" s="71" t="s">
        <v>315</v>
      </c>
      <c r="C228" s="71" t="s">
        <v>652</v>
      </c>
      <c r="D228" s="79" t="s">
        <v>826</v>
      </c>
      <c r="E228" s="47"/>
      <c r="F228" s="47"/>
      <c r="G228" s="50">
        <f t="shared" si="79"/>
        <v>0</v>
      </c>
      <c r="H228" s="50"/>
      <c r="I228" s="50"/>
      <c r="J228" s="50">
        <f t="shared" si="80"/>
        <v>0</v>
      </c>
      <c r="K228" s="50"/>
      <c r="L228" s="50"/>
      <c r="M228" s="50">
        <f t="shared" si="81"/>
        <v>0</v>
      </c>
      <c r="N228" s="50"/>
      <c r="O228" s="50"/>
      <c r="P228" s="50">
        <f t="shared" si="82"/>
        <v>0</v>
      </c>
      <c r="Q228" s="50"/>
      <c r="R228" s="50"/>
      <c r="S228" s="50">
        <f t="shared" si="83"/>
        <v>0</v>
      </c>
      <c r="T228" s="50"/>
      <c r="U228" s="50"/>
      <c r="V228" s="50">
        <f t="shared" si="84"/>
        <v>0</v>
      </c>
      <c r="W228" s="50">
        <f t="shared" si="85"/>
        <v>0</v>
      </c>
      <c r="X228" s="50">
        <f t="shared" si="85"/>
        <v>0</v>
      </c>
      <c r="Y228" s="50">
        <f t="shared" si="86"/>
        <v>0</v>
      </c>
      <c r="Z228" s="55"/>
      <c r="AA228" s="52"/>
      <c r="AB228" s="52"/>
      <c r="AC228" s="52"/>
      <c r="AD228" s="52"/>
    </row>
    <row r="229" spans="1:30" s="32" customFormat="1" ht="16.5">
      <c r="A229" s="50">
        <f t="shared" si="78"/>
        <v>213</v>
      </c>
      <c r="B229" s="71" t="s">
        <v>316</v>
      </c>
      <c r="C229" s="71" t="s">
        <v>653</v>
      </c>
      <c r="D229" s="79" t="s">
        <v>826</v>
      </c>
      <c r="E229" s="47"/>
      <c r="F229" s="47"/>
      <c r="G229" s="50">
        <f t="shared" si="79"/>
        <v>0</v>
      </c>
      <c r="H229" s="50"/>
      <c r="I229" s="50"/>
      <c r="J229" s="50">
        <f t="shared" si="80"/>
        <v>0</v>
      </c>
      <c r="K229" s="50"/>
      <c r="L229" s="50"/>
      <c r="M229" s="50">
        <f t="shared" si="81"/>
        <v>0</v>
      </c>
      <c r="N229" s="50"/>
      <c r="O229" s="50"/>
      <c r="P229" s="50">
        <f t="shared" si="82"/>
        <v>0</v>
      </c>
      <c r="Q229" s="50"/>
      <c r="R229" s="50"/>
      <c r="S229" s="50">
        <f t="shared" si="83"/>
        <v>0</v>
      </c>
      <c r="T229" s="50"/>
      <c r="U229" s="50"/>
      <c r="V229" s="50">
        <f t="shared" si="84"/>
        <v>0</v>
      </c>
      <c r="W229" s="50">
        <f t="shared" si="85"/>
        <v>0</v>
      </c>
      <c r="X229" s="50">
        <f t="shared" si="85"/>
        <v>0</v>
      </c>
      <c r="Y229" s="50">
        <f t="shared" si="86"/>
        <v>0</v>
      </c>
      <c r="Z229" s="55"/>
      <c r="AA229" s="52"/>
      <c r="AB229" s="52"/>
      <c r="AC229" s="52"/>
      <c r="AD229" s="52"/>
    </row>
    <row r="230" spans="1:30" s="33" customFormat="1" ht="16.5">
      <c r="A230" s="51"/>
      <c r="B230" s="59" t="s">
        <v>19</v>
      </c>
      <c r="C230" s="80"/>
      <c r="D230" s="81"/>
      <c r="E230" s="61"/>
      <c r="F230" s="61"/>
      <c r="G230" s="51">
        <f>SUM(G209:G229)</f>
        <v>0</v>
      </c>
      <c r="H230" s="61"/>
      <c r="I230" s="61"/>
      <c r="J230" s="51">
        <f>SUM(J209:J229)</f>
        <v>0</v>
      </c>
      <c r="K230" s="61"/>
      <c r="L230" s="61"/>
      <c r="M230" s="51">
        <f>SUM(M209:M229)</f>
        <v>0</v>
      </c>
      <c r="N230" s="61"/>
      <c r="O230" s="61"/>
      <c r="P230" s="51">
        <f>SUM(P209:P229)</f>
        <v>0</v>
      </c>
      <c r="Q230" s="61"/>
      <c r="R230" s="61"/>
      <c r="S230" s="51">
        <f>SUM(S209:S229)</f>
        <v>0</v>
      </c>
      <c r="T230" s="61"/>
      <c r="U230" s="61"/>
      <c r="V230" s="51">
        <f>SUM(V209:V229)</f>
        <v>0</v>
      </c>
      <c r="W230" s="51">
        <f>SUM(W209:W229)</f>
        <v>0</v>
      </c>
      <c r="X230" s="51">
        <f>SUM(X209:X229)</f>
        <v>0</v>
      </c>
      <c r="Y230" s="51">
        <f>SUM(W230:X230)</f>
        <v>0</v>
      </c>
      <c r="Z230" s="55"/>
      <c r="AA230" s="62"/>
      <c r="AB230" s="62"/>
      <c r="AC230" s="62"/>
      <c r="AD230" s="62"/>
    </row>
    <row r="231" spans="1:30" s="32" customFormat="1" ht="16.5">
      <c r="A231" s="50">
        <f>A229+1</f>
        <v>214</v>
      </c>
      <c r="B231" s="74" t="s">
        <v>838</v>
      </c>
      <c r="C231" s="52" t="s">
        <v>654</v>
      </c>
      <c r="D231" s="72" t="s">
        <v>827</v>
      </c>
      <c r="E231" s="47"/>
      <c r="F231" s="47"/>
      <c r="G231" s="50">
        <f t="shared" ref="G231:G256" si="87">SUM(E231+F231)</f>
        <v>0</v>
      </c>
      <c r="H231" s="50"/>
      <c r="I231" s="50"/>
      <c r="J231" s="50">
        <f t="shared" ref="J231:J256" si="88">SUM(H231+I231)</f>
        <v>0</v>
      </c>
      <c r="K231" s="50"/>
      <c r="L231" s="50"/>
      <c r="M231" s="50">
        <f t="shared" ref="M231:M256" si="89">SUM(K231+L231)</f>
        <v>0</v>
      </c>
      <c r="N231" s="50"/>
      <c r="O231" s="50"/>
      <c r="P231" s="50">
        <f t="shared" ref="P231:P256" si="90">SUM(N231+O231)</f>
        <v>0</v>
      </c>
      <c r="Q231" s="50"/>
      <c r="R231" s="50"/>
      <c r="S231" s="50">
        <f t="shared" ref="S231:S256" si="91">SUM(Q231+R231)</f>
        <v>0</v>
      </c>
      <c r="T231" s="50"/>
      <c r="U231" s="50"/>
      <c r="V231" s="50">
        <f t="shared" ref="V231:V256" si="92">SUM(T231+U231)</f>
        <v>0</v>
      </c>
      <c r="W231" s="50">
        <f t="shared" ref="W231:X256" si="93">SUM(E231+H231+K231+N231+Q231+T231)</f>
        <v>0</v>
      </c>
      <c r="X231" s="50">
        <f t="shared" si="93"/>
        <v>0</v>
      </c>
      <c r="Y231" s="50">
        <f t="shared" ref="Y231:Y256" si="94">SUM(W231+X231)</f>
        <v>0</v>
      </c>
      <c r="Z231" s="55"/>
      <c r="AA231" s="52"/>
      <c r="AB231" s="52"/>
      <c r="AC231" s="52"/>
      <c r="AD231" s="52"/>
    </row>
    <row r="232" spans="1:30" s="32" customFormat="1" ht="16.5">
      <c r="A232" s="50">
        <f t="shared" si="78"/>
        <v>215</v>
      </c>
      <c r="B232" s="74" t="s">
        <v>839</v>
      </c>
      <c r="C232" s="52" t="s">
        <v>655</v>
      </c>
      <c r="D232" s="72" t="s">
        <v>827</v>
      </c>
      <c r="E232" s="47"/>
      <c r="F232" s="47"/>
      <c r="G232" s="50">
        <f t="shared" si="87"/>
        <v>0</v>
      </c>
      <c r="H232" s="50"/>
      <c r="I232" s="50"/>
      <c r="J232" s="50">
        <f t="shared" si="88"/>
        <v>0</v>
      </c>
      <c r="K232" s="50"/>
      <c r="L232" s="50"/>
      <c r="M232" s="50">
        <f t="shared" si="89"/>
        <v>0</v>
      </c>
      <c r="N232" s="50"/>
      <c r="O232" s="50"/>
      <c r="P232" s="50">
        <f t="shared" si="90"/>
        <v>0</v>
      </c>
      <c r="Q232" s="50"/>
      <c r="R232" s="50"/>
      <c r="S232" s="50">
        <f t="shared" si="91"/>
        <v>0</v>
      </c>
      <c r="T232" s="50"/>
      <c r="U232" s="50"/>
      <c r="V232" s="50">
        <f t="shared" si="92"/>
        <v>0</v>
      </c>
      <c r="W232" s="50">
        <f t="shared" si="93"/>
        <v>0</v>
      </c>
      <c r="X232" s="50">
        <f t="shared" si="93"/>
        <v>0</v>
      </c>
      <c r="Y232" s="50">
        <f t="shared" si="94"/>
        <v>0</v>
      </c>
      <c r="Z232" s="55"/>
      <c r="AA232" s="52"/>
      <c r="AB232" s="52"/>
      <c r="AC232" s="52"/>
      <c r="AD232" s="52"/>
    </row>
    <row r="233" spans="1:30" s="32" customFormat="1" ht="16.5">
      <c r="A233" s="50">
        <f t="shared" si="78"/>
        <v>216</v>
      </c>
      <c r="B233" s="74" t="s">
        <v>840</v>
      </c>
      <c r="C233" s="52" t="s">
        <v>656</v>
      </c>
      <c r="D233" s="72" t="s">
        <v>827</v>
      </c>
      <c r="E233" s="47"/>
      <c r="F233" s="47"/>
      <c r="G233" s="50">
        <f t="shared" si="87"/>
        <v>0</v>
      </c>
      <c r="H233" s="50"/>
      <c r="I233" s="50"/>
      <c r="J233" s="50">
        <f t="shared" si="88"/>
        <v>0</v>
      </c>
      <c r="K233" s="50"/>
      <c r="L233" s="50"/>
      <c r="M233" s="50">
        <f t="shared" si="89"/>
        <v>0</v>
      </c>
      <c r="N233" s="50"/>
      <c r="O233" s="50"/>
      <c r="P233" s="50">
        <f t="shared" si="90"/>
        <v>0</v>
      </c>
      <c r="Q233" s="50"/>
      <c r="R233" s="50"/>
      <c r="S233" s="50">
        <f t="shared" si="91"/>
        <v>0</v>
      </c>
      <c r="T233" s="50"/>
      <c r="U233" s="50"/>
      <c r="V233" s="50">
        <f t="shared" si="92"/>
        <v>0</v>
      </c>
      <c r="W233" s="50">
        <f t="shared" si="93"/>
        <v>0</v>
      </c>
      <c r="X233" s="50">
        <f t="shared" si="93"/>
        <v>0</v>
      </c>
      <c r="Y233" s="50">
        <f t="shared" si="94"/>
        <v>0</v>
      </c>
      <c r="Z233" s="55"/>
      <c r="AA233" s="52"/>
      <c r="AB233" s="52"/>
      <c r="AC233" s="52"/>
      <c r="AD233" s="52"/>
    </row>
    <row r="234" spans="1:30" s="32" customFormat="1" ht="16.5">
      <c r="A234" s="50">
        <f t="shared" si="78"/>
        <v>217</v>
      </c>
      <c r="B234" s="74" t="s">
        <v>841</v>
      </c>
      <c r="C234" s="52" t="s">
        <v>657</v>
      </c>
      <c r="D234" s="72" t="s">
        <v>827</v>
      </c>
      <c r="E234" s="47"/>
      <c r="F234" s="47"/>
      <c r="G234" s="50">
        <f t="shared" si="87"/>
        <v>0</v>
      </c>
      <c r="H234" s="50"/>
      <c r="I234" s="50"/>
      <c r="J234" s="50">
        <f t="shared" si="88"/>
        <v>0</v>
      </c>
      <c r="K234" s="50"/>
      <c r="L234" s="50"/>
      <c r="M234" s="50">
        <f t="shared" si="89"/>
        <v>0</v>
      </c>
      <c r="N234" s="50"/>
      <c r="O234" s="50"/>
      <c r="P234" s="50">
        <f t="shared" si="90"/>
        <v>0</v>
      </c>
      <c r="Q234" s="50"/>
      <c r="R234" s="50"/>
      <c r="S234" s="50">
        <f t="shared" si="91"/>
        <v>0</v>
      </c>
      <c r="T234" s="50"/>
      <c r="U234" s="50"/>
      <c r="V234" s="50">
        <f t="shared" si="92"/>
        <v>0</v>
      </c>
      <c r="W234" s="50">
        <f t="shared" si="93"/>
        <v>0</v>
      </c>
      <c r="X234" s="50">
        <f t="shared" si="93"/>
        <v>0</v>
      </c>
      <c r="Y234" s="50">
        <f t="shared" si="94"/>
        <v>0</v>
      </c>
      <c r="Z234" s="55"/>
      <c r="AA234" s="52"/>
      <c r="AB234" s="52"/>
      <c r="AC234" s="52"/>
      <c r="AD234" s="52"/>
    </row>
    <row r="235" spans="1:30" s="32" customFormat="1" ht="16.5">
      <c r="A235" s="50">
        <f t="shared" si="78"/>
        <v>218</v>
      </c>
      <c r="B235" s="74" t="s">
        <v>842</v>
      </c>
      <c r="C235" s="52" t="s">
        <v>658</v>
      </c>
      <c r="D235" s="72" t="s">
        <v>827</v>
      </c>
      <c r="E235" s="47"/>
      <c r="F235" s="47"/>
      <c r="G235" s="50">
        <f t="shared" si="87"/>
        <v>0</v>
      </c>
      <c r="H235" s="50"/>
      <c r="I235" s="50"/>
      <c r="J235" s="50">
        <f t="shared" si="88"/>
        <v>0</v>
      </c>
      <c r="K235" s="50"/>
      <c r="L235" s="50"/>
      <c r="M235" s="50">
        <f t="shared" si="89"/>
        <v>0</v>
      </c>
      <c r="N235" s="50"/>
      <c r="O235" s="50"/>
      <c r="P235" s="50">
        <f t="shared" si="90"/>
        <v>0</v>
      </c>
      <c r="Q235" s="50"/>
      <c r="R235" s="50"/>
      <c r="S235" s="50">
        <f t="shared" si="91"/>
        <v>0</v>
      </c>
      <c r="T235" s="50"/>
      <c r="U235" s="50"/>
      <c r="V235" s="50">
        <f t="shared" si="92"/>
        <v>0</v>
      </c>
      <c r="W235" s="50">
        <f t="shared" si="93"/>
        <v>0</v>
      </c>
      <c r="X235" s="50">
        <f t="shared" si="93"/>
        <v>0</v>
      </c>
      <c r="Y235" s="50">
        <f t="shared" si="94"/>
        <v>0</v>
      </c>
      <c r="Z235" s="55"/>
      <c r="AA235" s="52"/>
      <c r="AB235" s="52"/>
      <c r="AC235" s="52"/>
      <c r="AD235" s="52"/>
    </row>
    <row r="236" spans="1:30" s="32" customFormat="1" ht="16.5">
      <c r="A236" s="50">
        <f t="shared" si="78"/>
        <v>219</v>
      </c>
      <c r="B236" s="74" t="s">
        <v>843</v>
      </c>
      <c r="C236" s="52" t="s">
        <v>659</v>
      </c>
      <c r="D236" s="72" t="s">
        <v>827</v>
      </c>
      <c r="E236" s="47"/>
      <c r="F236" s="47"/>
      <c r="G236" s="50">
        <f t="shared" si="87"/>
        <v>0</v>
      </c>
      <c r="H236" s="50"/>
      <c r="I236" s="50"/>
      <c r="J236" s="50">
        <f t="shared" si="88"/>
        <v>0</v>
      </c>
      <c r="K236" s="50"/>
      <c r="L236" s="50"/>
      <c r="M236" s="50">
        <f t="shared" si="89"/>
        <v>0</v>
      </c>
      <c r="N236" s="50"/>
      <c r="O236" s="50"/>
      <c r="P236" s="50">
        <f t="shared" si="90"/>
        <v>0</v>
      </c>
      <c r="Q236" s="50"/>
      <c r="R236" s="50"/>
      <c r="S236" s="50">
        <f t="shared" si="91"/>
        <v>0</v>
      </c>
      <c r="T236" s="50"/>
      <c r="U236" s="50"/>
      <c r="V236" s="50">
        <f t="shared" si="92"/>
        <v>0</v>
      </c>
      <c r="W236" s="50">
        <f t="shared" si="93"/>
        <v>0</v>
      </c>
      <c r="X236" s="50">
        <f t="shared" si="93"/>
        <v>0</v>
      </c>
      <c r="Y236" s="50">
        <f t="shared" si="94"/>
        <v>0</v>
      </c>
      <c r="Z236" s="55"/>
      <c r="AA236" s="52"/>
      <c r="AB236" s="52"/>
      <c r="AC236" s="52"/>
      <c r="AD236" s="52"/>
    </row>
    <row r="237" spans="1:30" s="32" customFormat="1" ht="16.5">
      <c r="A237" s="50">
        <f t="shared" si="78"/>
        <v>220</v>
      </c>
      <c r="B237" s="74" t="s">
        <v>844</v>
      </c>
      <c r="C237" s="52" t="s">
        <v>660</v>
      </c>
      <c r="D237" s="72" t="s">
        <v>827</v>
      </c>
      <c r="E237" s="47"/>
      <c r="F237" s="47"/>
      <c r="G237" s="50">
        <f t="shared" si="87"/>
        <v>0</v>
      </c>
      <c r="H237" s="50"/>
      <c r="I237" s="50"/>
      <c r="J237" s="50">
        <f t="shared" si="88"/>
        <v>0</v>
      </c>
      <c r="K237" s="50"/>
      <c r="L237" s="50"/>
      <c r="M237" s="50">
        <f t="shared" si="89"/>
        <v>0</v>
      </c>
      <c r="N237" s="50"/>
      <c r="O237" s="50"/>
      <c r="P237" s="50">
        <f t="shared" si="90"/>
        <v>0</v>
      </c>
      <c r="Q237" s="50"/>
      <c r="R237" s="50"/>
      <c r="S237" s="50">
        <f t="shared" si="91"/>
        <v>0</v>
      </c>
      <c r="T237" s="50"/>
      <c r="U237" s="50"/>
      <c r="V237" s="50">
        <f t="shared" si="92"/>
        <v>0</v>
      </c>
      <c r="W237" s="50">
        <f t="shared" si="93"/>
        <v>0</v>
      </c>
      <c r="X237" s="50">
        <f t="shared" si="93"/>
        <v>0</v>
      </c>
      <c r="Y237" s="50">
        <f t="shared" si="94"/>
        <v>0</v>
      </c>
      <c r="Z237" s="55"/>
      <c r="AA237" s="52"/>
      <c r="AB237" s="52"/>
      <c r="AC237" s="52"/>
      <c r="AD237" s="52"/>
    </row>
    <row r="238" spans="1:30" s="32" customFormat="1" ht="16.5">
      <c r="A238" s="50">
        <f t="shared" si="78"/>
        <v>221</v>
      </c>
      <c r="B238" s="74" t="s">
        <v>845</v>
      </c>
      <c r="C238" s="52" t="s">
        <v>661</v>
      </c>
      <c r="D238" s="72" t="s">
        <v>827</v>
      </c>
      <c r="E238" s="47"/>
      <c r="F238" s="47"/>
      <c r="G238" s="50">
        <f t="shared" si="87"/>
        <v>0</v>
      </c>
      <c r="H238" s="50"/>
      <c r="I238" s="50"/>
      <c r="J238" s="50">
        <f t="shared" si="88"/>
        <v>0</v>
      </c>
      <c r="K238" s="50"/>
      <c r="L238" s="50"/>
      <c r="M238" s="50">
        <f t="shared" si="89"/>
        <v>0</v>
      </c>
      <c r="N238" s="50"/>
      <c r="O238" s="50"/>
      <c r="P238" s="50">
        <f t="shared" si="90"/>
        <v>0</v>
      </c>
      <c r="Q238" s="50"/>
      <c r="R238" s="50"/>
      <c r="S238" s="50">
        <f t="shared" si="91"/>
        <v>0</v>
      </c>
      <c r="T238" s="50"/>
      <c r="U238" s="50"/>
      <c r="V238" s="50">
        <f t="shared" si="92"/>
        <v>0</v>
      </c>
      <c r="W238" s="50">
        <f t="shared" si="93"/>
        <v>0</v>
      </c>
      <c r="X238" s="50">
        <f t="shared" si="93"/>
        <v>0</v>
      </c>
      <c r="Y238" s="50">
        <f t="shared" si="94"/>
        <v>0</v>
      </c>
      <c r="Z238" s="55"/>
      <c r="AA238" s="52"/>
      <c r="AB238" s="52"/>
      <c r="AC238" s="52"/>
      <c r="AD238" s="52"/>
    </row>
    <row r="239" spans="1:30" s="32" customFormat="1" ht="16.5">
      <c r="A239" s="50">
        <f t="shared" si="78"/>
        <v>222</v>
      </c>
      <c r="B239" s="74" t="s">
        <v>846</v>
      </c>
      <c r="C239" s="52" t="s">
        <v>662</v>
      </c>
      <c r="D239" s="72" t="s">
        <v>827</v>
      </c>
      <c r="E239" s="47"/>
      <c r="F239" s="47"/>
      <c r="G239" s="50">
        <f t="shared" si="87"/>
        <v>0</v>
      </c>
      <c r="H239" s="50"/>
      <c r="I239" s="50"/>
      <c r="J239" s="50">
        <f t="shared" si="88"/>
        <v>0</v>
      </c>
      <c r="K239" s="50"/>
      <c r="L239" s="50"/>
      <c r="M239" s="50">
        <f t="shared" si="89"/>
        <v>0</v>
      </c>
      <c r="N239" s="50"/>
      <c r="O239" s="50"/>
      <c r="P239" s="50">
        <f t="shared" si="90"/>
        <v>0</v>
      </c>
      <c r="Q239" s="50"/>
      <c r="R239" s="50"/>
      <c r="S239" s="50">
        <f t="shared" si="91"/>
        <v>0</v>
      </c>
      <c r="T239" s="50"/>
      <c r="U239" s="50"/>
      <c r="V239" s="50">
        <f t="shared" si="92"/>
        <v>0</v>
      </c>
      <c r="W239" s="50">
        <f t="shared" si="93"/>
        <v>0</v>
      </c>
      <c r="X239" s="50">
        <f t="shared" si="93"/>
        <v>0</v>
      </c>
      <c r="Y239" s="50">
        <f t="shared" si="94"/>
        <v>0</v>
      </c>
      <c r="Z239" s="55"/>
      <c r="AA239" s="52"/>
      <c r="AB239" s="52"/>
      <c r="AC239" s="52"/>
      <c r="AD239" s="52"/>
    </row>
    <row r="240" spans="1:30" s="32" customFormat="1" ht="16.5">
      <c r="A240" s="50">
        <f t="shared" si="78"/>
        <v>223</v>
      </c>
      <c r="B240" s="74" t="s">
        <v>847</v>
      </c>
      <c r="C240" s="52" t="s">
        <v>663</v>
      </c>
      <c r="D240" s="72" t="s">
        <v>827</v>
      </c>
      <c r="E240" s="47"/>
      <c r="F240" s="47"/>
      <c r="G240" s="50">
        <f t="shared" si="87"/>
        <v>0</v>
      </c>
      <c r="H240" s="50"/>
      <c r="I240" s="50"/>
      <c r="J240" s="50">
        <f t="shared" si="88"/>
        <v>0</v>
      </c>
      <c r="K240" s="50"/>
      <c r="L240" s="50"/>
      <c r="M240" s="50">
        <f t="shared" si="89"/>
        <v>0</v>
      </c>
      <c r="N240" s="50"/>
      <c r="O240" s="50"/>
      <c r="P240" s="50">
        <f t="shared" si="90"/>
        <v>0</v>
      </c>
      <c r="Q240" s="50"/>
      <c r="R240" s="50"/>
      <c r="S240" s="50">
        <f t="shared" si="91"/>
        <v>0</v>
      </c>
      <c r="T240" s="50"/>
      <c r="U240" s="50"/>
      <c r="V240" s="50">
        <f t="shared" si="92"/>
        <v>0</v>
      </c>
      <c r="W240" s="50">
        <f t="shared" si="93"/>
        <v>0</v>
      </c>
      <c r="X240" s="50">
        <f t="shared" si="93"/>
        <v>0</v>
      </c>
      <c r="Y240" s="50">
        <f t="shared" si="94"/>
        <v>0</v>
      </c>
      <c r="Z240" s="55"/>
      <c r="AA240" s="52"/>
      <c r="AB240" s="52"/>
      <c r="AC240" s="52"/>
      <c r="AD240" s="52"/>
    </row>
    <row r="241" spans="1:30" s="32" customFormat="1" ht="16.5">
      <c r="A241" s="50">
        <f t="shared" si="78"/>
        <v>224</v>
      </c>
      <c r="B241" s="74" t="s">
        <v>848</v>
      </c>
      <c r="C241" s="52" t="s">
        <v>664</v>
      </c>
      <c r="D241" s="72" t="s">
        <v>827</v>
      </c>
      <c r="E241" s="47"/>
      <c r="F241" s="47"/>
      <c r="G241" s="50">
        <f t="shared" si="87"/>
        <v>0</v>
      </c>
      <c r="H241" s="50"/>
      <c r="I241" s="50"/>
      <c r="J241" s="50">
        <f t="shared" si="88"/>
        <v>0</v>
      </c>
      <c r="K241" s="50"/>
      <c r="L241" s="50"/>
      <c r="M241" s="50">
        <f t="shared" si="89"/>
        <v>0</v>
      </c>
      <c r="N241" s="50"/>
      <c r="O241" s="50"/>
      <c r="P241" s="50">
        <f t="shared" si="90"/>
        <v>0</v>
      </c>
      <c r="Q241" s="50"/>
      <c r="R241" s="50"/>
      <c r="S241" s="50">
        <f t="shared" si="91"/>
        <v>0</v>
      </c>
      <c r="T241" s="50"/>
      <c r="U241" s="50"/>
      <c r="V241" s="50">
        <f t="shared" si="92"/>
        <v>0</v>
      </c>
      <c r="W241" s="50">
        <f t="shared" si="93"/>
        <v>0</v>
      </c>
      <c r="X241" s="50">
        <f t="shared" si="93"/>
        <v>0</v>
      </c>
      <c r="Y241" s="50">
        <f t="shared" si="94"/>
        <v>0</v>
      </c>
      <c r="Z241" s="55"/>
      <c r="AA241" s="52"/>
      <c r="AB241" s="52"/>
      <c r="AC241" s="52"/>
      <c r="AD241" s="52"/>
    </row>
    <row r="242" spans="1:30" s="32" customFormat="1" ht="16.5">
      <c r="A242" s="50">
        <f t="shared" si="78"/>
        <v>225</v>
      </c>
      <c r="B242" s="74" t="s">
        <v>849</v>
      </c>
      <c r="C242" s="52" t="s">
        <v>665</v>
      </c>
      <c r="D242" s="72" t="s">
        <v>827</v>
      </c>
      <c r="E242" s="47"/>
      <c r="F242" s="47"/>
      <c r="G242" s="50">
        <f t="shared" si="87"/>
        <v>0</v>
      </c>
      <c r="H242" s="50"/>
      <c r="I242" s="50"/>
      <c r="J242" s="50">
        <f t="shared" si="88"/>
        <v>0</v>
      </c>
      <c r="K242" s="50"/>
      <c r="L242" s="50"/>
      <c r="M242" s="50">
        <f t="shared" si="89"/>
        <v>0</v>
      </c>
      <c r="N242" s="50"/>
      <c r="O242" s="50"/>
      <c r="P242" s="50">
        <f t="shared" si="90"/>
        <v>0</v>
      </c>
      <c r="Q242" s="50"/>
      <c r="R242" s="50"/>
      <c r="S242" s="50">
        <f t="shared" si="91"/>
        <v>0</v>
      </c>
      <c r="T242" s="50"/>
      <c r="U242" s="50"/>
      <c r="V242" s="50">
        <f t="shared" si="92"/>
        <v>0</v>
      </c>
      <c r="W242" s="50">
        <f t="shared" si="93"/>
        <v>0</v>
      </c>
      <c r="X242" s="50">
        <f t="shared" si="93"/>
        <v>0</v>
      </c>
      <c r="Y242" s="50">
        <f t="shared" si="94"/>
        <v>0</v>
      </c>
      <c r="Z242" s="55"/>
      <c r="AA242" s="52"/>
      <c r="AB242" s="52"/>
      <c r="AC242" s="52"/>
      <c r="AD242" s="52"/>
    </row>
    <row r="243" spans="1:30" s="32" customFormat="1" ht="16.5">
      <c r="A243" s="50">
        <f t="shared" si="78"/>
        <v>226</v>
      </c>
      <c r="B243" s="74" t="s">
        <v>850</v>
      </c>
      <c r="C243" s="74" t="s">
        <v>666</v>
      </c>
      <c r="D243" s="72" t="s">
        <v>827</v>
      </c>
      <c r="E243" s="47"/>
      <c r="F243" s="47"/>
      <c r="G243" s="50">
        <f t="shared" si="87"/>
        <v>0</v>
      </c>
      <c r="H243" s="50"/>
      <c r="I243" s="50"/>
      <c r="J243" s="50">
        <f t="shared" si="88"/>
        <v>0</v>
      </c>
      <c r="K243" s="50"/>
      <c r="L243" s="50"/>
      <c r="M243" s="50">
        <f t="shared" si="89"/>
        <v>0</v>
      </c>
      <c r="N243" s="50"/>
      <c r="O243" s="50"/>
      <c r="P243" s="50">
        <f t="shared" si="90"/>
        <v>0</v>
      </c>
      <c r="Q243" s="50"/>
      <c r="R243" s="50"/>
      <c r="S243" s="50">
        <f t="shared" si="91"/>
        <v>0</v>
      </c>
      <c r="T243" s="50"/>
      <c r="U243" s="50"/>
      <c r="V243" s="50">
        <f t="shared" si="92"/>
        <v>0</v>
      </c>
      <c r="W243" s="50">
        <f t="shared" si="93"/>
        <v>0</v>
      </c>
      <c r="X243" s="50">
        <f t="shared" si="93"/>
        <v>0</v>
      </c>
      <c r="Y243" s="50">
        <f t="shared" si="94"/>
        <v>0</v>
      </c>
      <c r="Z243" s="55"/>
      <c r="AA243" s="52"/>
      <c r="AB243" s="52"/>
      <c r="AC243" s="52"/>
      <c r="AD243" s="52"/>
    </row>
    <row r="244" spans="1:30" s="32" customFormat="1" ht="16.5">
      <c r="A244" s="50">
        <f t="shared" si="78"/>
        <v>227</v>
      </c>
      <c r="B244" s="74" t="s">
        <v>851</v>
      </c>
      <c r="C244" s="74" t="s">
        <v>666</v>
      </c>
      <c r="D244" s="72" t="s">
        <v>827</v>
      </c>
      <c r="E244" s="47"/>
      <c r="F244" s="47"/>
      <c r="G244" s="50">
        <f t="shared" si="87"/>
        <v>0</v>
      </c>
      <c r="H244" s="50"/>
      <c r="I244" s="50"/>
      <c r="J244" s="50">
        <f t="shared" si="88"/>
        <v>0</v>
      </c>
      <c r="K244" s="50"/>
      <c r="L244" s="50"/>
      <c r="M244" s="50">
        <f t="shared" si="89"/>
        <v>0</v>
      </c>
      <c r="N244" s="50"/>
      <c r="O244" s="50"/>
      <c r="P244" s="50">
        <f t="shared" si="90"/>
        <v>0</v>
      </c>
      <c r="Q244" s="50"/>
      <c r="R244" s="50"/>
      <c r="S244" s="50">
        <f t="shared" si="91"/>
        <v>0</v>
      </c>
      <c r="T244" s="50"/>
      <c r="U244" s="50"/>
      <c r="V244" s="50">
        <f t="shared" si="92"/>
        <v>0</v>
      </c>
      <c r="W244" s="50">
        <f t="shared" si="93"/>
        <v>0</v>
      </c>
      <c r="X244" s="50">
        <f t="shared" si="93"/>
        <v>0</v>
      </c>
      <c r="Y244" s="50">
        <f t="shared" si="94"/>
        <v>0</v>
      </c>
      <c r="Z244" s="55"/>
      <c r="AA244" s="52"/>
      <c r="AB244" s="52"/>
      <c r="AC244" s="52"/>
      <c r="AD244" s="52"/>
    </row>
    <row r="245" spans="1:30" s="32" customFormat="1" ht="16.5">
      <c r="A245" s="50">
        <f t="shared" si="78"/>
        <v>228</v>
      </c>
      <c r="B245" s="74" t="s">
        <v>852</v>
      </c>
      <c r="C245" s="74" t="s">
        <v>667</v>
      </c>
      <c r="D245" s="72" t="s">
        <v>827</v>
      </c>
      <c r="E245" s="47"/>
      <c r="F245" s="47"/>
      <c r="G245" s="50">
        <f t="shared" si="87"/>
        <v>0</v>
      </c>
      <c r="H245" s="50"/>
      <c r="I245" s="50"/>
      <c r="J245" s="50">
        <f t="shared" si="88"/>
        <v>0</v>
      </c>
      <c r="K245" s="50"/>
      <c r="L245" s="50"/>
      <c r="M245" s="50">
        <f t="shared" si="89"/>
        <v>0</v>
      </c>
      <c r="N245" s="50"/>
      <c r="O245" s="50"/>
      <c r="P245" s="50">
        <f t="shared" si="90"/>
        <v>0</v>
      </c>
      <c r="Q245" s="50"/>
      <c r="R245" s="50"/>
      <c r="S245" s="50">
        <f t="shared" si="91"/>
        <v>0</v>
      </c>
      <c r="T245" s="50"/>
      <c r="U245" s="50"/>
      <c r="V245" s="50">
        <f t="shared" si="92"/>
        <v>0</v>
      </c>
      <c r="W245" s="50">
        <f t="shared" si="93"/>
        <v>0</v>
      </c>
      <c r="X245" s="50">
        <f t="shared" si="93"/>
        <v>0</v>
      </c>
      <c r="Y245" s="50">
        <f t="shared" si="94"/>
        <v>0</v>
      </c>
      <c r="Z245" s="55"/>
      <c r="AA245" s="52"/>
      <c r="AB245" s="52"/>
      <c r="AC245" s="52"/>
      <c r="AD245" s="52"/>
    </row>
    <row r="246" spans="1:30" s="32" customFormat="1" ht="16.5">
      <c r="A246" s="50">
        <f t="shared" si="78"/>
        <v>229</v>
      </c>
      <c r="B246" s="74" t="s">
        <v>853</v>
      </c>
      <c r="C246" s="74" t="s">
        <v>668</v>
      </c>
      <c r="D246" s="72" t="s">
        <v>827</v>
      </c>
      <c r="E246" s="47"/>
      <c r="F246" s="47"/>
      <c r="G246" s="50">
        <f t="shared" si="87"/>
        <v>0</v>
      </c>
      <c r="H246" s="50"/>
      <c r="I246" s="50"/>
      <c r="J246" s="50">
        <f t="shared" si="88"/>
        <v>0</v>
      </c>
      <c r="K246" s="50"/>
      <c r="L246" s="50"/>
      <c r="M246" s="50">
        <f t="shared" si="89"/>
        <v>0</v>
      </c>
      <c r="N246" s="50"/>
      <c r="O246" s="50"/>
      <c r="P246" s="50">
        <f t="shared" si="90"/>
        <v>0</v>
      </c>
      <c r="Q246" s="50"/>
      <c r="R246" s="50"/>
      <c r="S246" s="50">
        <f t="shared" si="91"/>
        <v>0</v>
      </c>
      <c r="T246" s="50"/>
      <c r="U246" s="50"/>
      <c r="V246" s="50">
        <f t="shared" si="92"/>
        <v>0</v>
      </c>
      <c r="W246" s="50">
        <f t="shared" si="93"/>
        <v>0</v>
      </c>
      <c r="X246" s="50">
        <f t="shared" si="93"/>
        <v>0</v>
      </c>
      <c r="Y246" s="50">
        <f t="shared" si="94"/>
        <v>0</v>
      </c>
      <c r="Z246" s="55"/>
      <c r="AA246" s="52"/>
      <c r="AB246" s="52"/>
      <c r="AC246" s="52"/>
      <c r="AD246" s="52"/>
    </row>
    <row r="247" spans="1:30" s="32" customFormat="1" ht="16.5">
      <c r="A247" s="50">
        <f t="shared" si="78"/>
        <v>230</v>
      </c>
      <c r="B247" s="74" t="s">
        <v>854</v>
      </c>
      <c r="C247" s="74" t="s">
        <v>669</v>
      </c>
      <c r="D247" s="72" t="s">
        <v>827</v>
      </c>
      <c r="E247" s="47"/>
      <c r="F247" s="47"/>
      <c r="G247" s="50">
        <f t="shared" si="87"/>
        <v>0</v>
      </c>
      <c r="H247" s="50"/>
      <c r="I247" s="50"/>
      <c r="J247" s="50">
        <f t="shared" si="88"/>
        <v>0</v>
      </c>
      <c r="K247" s="50"/>
      <c r="L247" s="50"/>
      <c r="M247" s="50">
        <f t="shared" si="89"/>
        <v>0</v>
      </c>
      <c r="N247" s="50"/>
      <c r="O247" s="50"/>
      <c r="P247" s="50">
        <f t="shared" si="90"/>
        <v>0</v>
      </c>
      <c r="Q247" s="50"/>
      <c r="R247" s="50"/>
      <c r="S247" s="50">
        <f t="shared" si="91"/>
        <v>0</v>
      </c>
      <c r="T247" s="50"/>
      <c r="U247" s="50"/>
      <c r="V247" s="50">
        <f t="shared" si="92"/>
        <v>0</v>
      </c>
      <c r="W247" s="50">
        <f t="shared" si="93"/>
        <v>0</v>
      </c>
      <c r="X247" s="50">
        <f t="shared" si="93"/>
        <v>0</v>
      </c>
      <c r="Y247" s="50">
        <f t="shared" si="94"/>
        <v>0</v>
      </c>
      <c r="Z247" s="55"/>
      <c r="AA247" s="52"/>
      <c r="AB247" s="52"/>
      <c r="AC247" s="52"/>
      <c r="AD247" s="52"/>
    </row>
    <row r="248" spans="1:30" s="32" customFormat="1" ht="16.5">
      <c r="A248" s="50">
        <f t="shared" si="78"/>
        <v>231</v>
      </c>
      <c r="B248" s="74" t="s">
        <v>855</v>
      </c>
      <c r="C248" s="74" t="s">
        <v>670</v>
      </c>
      <c r="D248" s="72" t="s">
        <v>827</v>
      </c>
      <c r="E248" s="47"/>
      <c r="F248" s="47"/>
      <c r="G248" s="50">
        <f t="shared" si="87"/>
        <v>0</v>
      </c>
      <c r="H248" s="50"/>
      <c r="I248" s="50"/>
      <c r="J248" s="50">
        <f t="shared" si="88"/>
        <v>0</v>
      </c>
      <c r="K248" s="50"/>
      <c r="L248" s="50"/>
      <c r="M248" s="50">
        <f t="shared" si="89"/>
        <v>0</v>
      </c>
      <c r="N248" s="50"/>
      <c r="O248" s="50"/>
      <c r="P248" s="50">
        <f t="shared" si="90"/>
        <v>0</v>
      </c>
      <c r="Q248" s="50"/>
      <c r="R248" s="50"/>
      <c r="S248" s="50">
        <f t="shared" si="91"/>
        <v>0</v>
      </c>
      <c r="T248" s="50"/>
      <c r="U248" s="50"/>
      <c r="V248" s="50">
        <f t="shared" si="92"/>
        <v>0</v>
      </c>
      <c r="W248" s="50">
        <f t="shared" si="93"/>
        <v>0</v>
      </c>
      <c r="X248" s="50">
        <f t="shared" si="93"/>
        <v>0</v>
      </c>
      <c r="Y248" s="50">
        <f t="shared" si="94"/>
        <v>0</v>
      </c>
      <c r="Z248" s="55"/>
      <c r="AA248" s="52"/>
      <c r="AB248" s="52"/>
      <c r="AC248" s="52"/>
      <c r="AD248" s="52"/>
    </row>
    <row r="249" spans="1:30" s="32" customFormat="1" ht="16.5">
      <c r="A249" s="50">
        <f t="shared" si="78"/>
        <v>232</v>
      </c>
      <c r="B249" s="74" t="s">
        <v>856</v>
      </c>
      <c r="C249" s="74" t="s">
        <v>671</v>
      </c>
      <c r="D249" s="72" t="s">
        <v>827</v>
      </c>
      <c r="E249" s="47"/>
      <c r="F249" s="47"/>
      <c r="G249" s="50">
        <f t="shared" si="87"/>
        <v>0</v>
      </c>
      <c r="H249" s="50"/>
      <c r="I249" s="50"/>
      <c r="J249" s="50">
        <f t="shared" si="88"/>
        <v>0</v>
      </c>
      <c r="K249" s="50"/>
      <c r="L249" s="50"/>
      <c r="M249" s="50">
        <f t="shared" si="89"/>
        <v>0</v>
      </c>
      <c r="N249" s="50"/>
      <c r="O249" s="50"/>
      <c r="P249" s="50">
        <f t="shared" si="90"/>
        <v>0</v>
      </c>
      <c r="Q249" s="50"/>
      <c r="R249" s="50"/>
      <c r="S249" s="50">
        <f t="shared" si="91"/>
        <v>0</v>
      </c>
      <c r="T249" s="50"/>
      <c r="U249" s="50"/>
      <c r="V249" s="50">
        <f t="shared" si="92"/>
        <v>0</v>
      </c>
      <c r="W249" s="50">
        <f t="shared" si="93"/>
        <v>0</v>
      </c>
      <c r="X249" s="50">
        <f t="shared" si="93"/>
        <v>0</v>
      </c>
      <c r="Y249" s="50">
        <f t="shared" si="94"/>
        <v>0</v>
      </c>
      <c r="Z249" s="55"/>
      <c r="AA249" s="52"/>
      <c r="AB249" s="52"/>
      <c r="AC249" s="52"/>
      <c r="AD249" s="52"/>
    </row>
    <row r="250" spans="1:30" s="32" customFormat="1" ht="16.5">
      <c r="A250" s="50">
        <f t="shared" si="78"/>
        <v>233</v>
      </c>
      <c r="B250" s="74" t="s">
        <v>857</v>
      </c>
      <c r="C250" s="74" t="s">
        <v>672</v>
      </c>
      <c r="D250" s="72" t="s">
        <v>827</v>
      </c>
      <c r="E250" s="47"/>
      <c r="F250" s="47"/>
      <c r="G250" s="50">
        <f t="shared" si="87"/>
        <v>0</v>
      </c>
      <c r="H250" s="50"/>
      <c r="I250" s="50"/>
      <c r="J250" s="50">
        <f t="shared" si="88"/>
        <v>0</v>
      </c>
      <c r="K250" s="50"/>
      <c r="L250" s="50"/>
      <c r="M250" s="50">
        <f t="shared" si="89"/>
        <v>0</v>
      </c>
      <c r="N250" s="50"/>
      <c r="O250" s="50"/>
      <c r="P250" s="50">
        <f t="shared" si="90"/>
        <v>0</v>
      </c>
      <c r="Q250" s="50"/>
      <c r="R250" s="50"/>
      <c r="S250" s="50">
        <f t="shared" si="91"/>
        <v>0</v>
      </c>
      <c r="T250" s="50"/>
      <c r="U250" s="50"/>
      <c r="V250" s="50">
        <f t="shared" si="92"/>
        <v>0</v>
      </c>
      <c r="W250" s="50">
        <f t="shared" si="93"/>
        <v>0</v>
      </c>
      <c r="X250" s="50">
        <f t="shared" si="93"/>
        <v>0</v>
      </c>
      <c r="Y250" s="50">
        <f t="shared" si="94"/>
        <v>0</v>
      </c>
      <c r="Z250" s="55"/>
      <c r="AA250" s="52"/>
      <c r="AB250" s="52"/>
      <c r="AC250" s="52"/>
      <c r="AD250" s="52"/>
    </row>
    <row r="251" spans="1:30" s="32" customFormat="1" ht="16.5">
      <c r="A251" s="50">
        <f t="shared" si="78"/>
        <v>234</v>
      </c>
      <c r="B251" s="74" t="s">
        <v>858</v>
      </c>
      <c r="C251" s="74" t="s">
        <v>673</v>
      </c>
      <c r="D251" s="72" t="s">
        <v>827</v>
      </c>
      <c r="E251" s="47"/>
      <c r="F251" s="47"/>
      <c r="G251" s="50">
        <f t="shared" si="87"/>
        <v>0</v>
      </c>
      <c r="H251" s="50"/>
      <c r="I251" s="50"/>
      <c r="J251" s="50">
        <f t="shared" si="88"/>
        <v>0</v>
      </c>
      <c r="K251" s="50"/>
      <c r="L251" s="50"/>
      <c r="M251" s="50">
        <f t="shared" si="89"/>
        <v>0</v>
      </c>
      <c r="N251" s="50"/>
      <c r="O251" s="50"/>
      <c r="P251" s="50">
        <f t="shared" si="90"/>
        <v>0</v>
      </c>
      <c r="Q251" s="50"/>
      <c r="R251" s="50"/>
      <c r="S251" s="50">
        <f t="shared" si="91"/>
        <v>0</v>
      </c>
      <c r="T251" s="50"/>
      <c r="U251" s="50"/>
      <c r="V251" s="50">
        <f t="shared" si="92"/>
        <v>0</v>
      </c>
      <c r="W251" s="50">
        <f t="shared" si="93"/>
        <v>0</v>
      </c>
      <c r="X251" s="50">
        <f t="shared" si="93"/>
        <v>0</v>
      </c>
      <c r="Y251" s="50">
        <f t="shared" si="94"/>
        <v>0</v>
      </c>
      <c r="Z251" s="55"/>
      <c r="AA251" s="52"/>
      <c r="AB251" s="52"/>
      <c r="AC251" s="52"/>
      <c r="AD251" s="52"/>
    </row>
    <row r="252" spans="1:30" s="32" customFormat="1" ht="16.5">
      <c r="A252" s="50">
        <f t="shared" si="78"/>
        <v>235</v>
      </c>
      <c r="B252" s="74" t="s">
        <v>859</v>
      </c>
      <c r="C252" s="74" t="s">
        <v>674</v>
      </c>
      <c r="D252" s="72" t="s">
        <v>827</v>
      </c>
      <c r="E252" s="47"/>
      <c r="F252" s="47"/>
      <c r="G252" s="50">
        <f t="shared" si="87"/>
        <v>0</v>
      </c>
      <c r="H252" s="50"/>
      <c r="I252" s="50"/>
      <c r="J252" s="50">
        <f t="shared" si="88"/>
        <v>0</v>
      </c>
      <c r="K252" s="50"/>
      <c r="L252" s="50"/>
      <c r="M252" s="50">
        <f t="shared" si="89"/>
        <v>0</v>
      </c>
      <c r="N252" s="50"/>
      <c r="O252" s="50"/>
      <c r="P252" s="50">
        <f t="shared" si="90"/>
        <v>0</v>
      </c>
      <c r="Q252" s="50"/>
      <c r="R252" s="50"/>
      <c r="S252" s="50">
        <f t="shared" si="91"/>
        <v>0</v>
      </c>
      <c r="T252" s="50"/>
      <c r="U252" s="50"/>
      <c r="V252" s="50">
        <f t="shared" si="92"/>
        <v>0</v>
      </c>
      <c r="W252" s="50">
        <f t="shared" si="93"/>
        <v>0</v>
      </c>
      <c r="X252" s="50">
        <f t="shared" si="93"/>
        <v>0</v>
      </c>
      <c r="Y252" s="50">
        <f t="shared" si="94"/>
        <v>0</v>
      </c>
      <c r="Z252" s="55"/>
      <c r="AA252" s="52"/>
      <c r="AB252" s="52"/>
      <c r="AC252" s="52"/>
      <c r="AD252" s="52"/>
    </row>
    <row r="253" spans="1:30" s="32" customFormat="1" ht="16.5">
      <c r="A253" s="50">
        <f t="shared" si="78"/>
        <v>236</v>
      </c>
      <c r="B253" s="74" t="s">
        <v>860</v>
      </c>
      <c r="C253" s="74" t="s">
        <v>675</v>
      </c>
      <c r="D253" s="72" t="s">
        <v>827</v>
      </c>
      <c r="E253" s="47"/>
      <c r="F253" s="47"/>
      <c r="G253" s="50">
        <f t="shared" si="87"/>
        <v>0</v>
      </c>
      <c r="H253" s="50"/>
      <c r="I253" s="50"/>
      <c r="J253" s="50">
        <f t="shared" si="88"/>
        <v>0</v>
      </c>
      <c r="K253" s="50"/>
      <c r="L253" s="50"/>
      <c r="M253" s="50">
        <f t="shared" si="89"/>
        <v>0</v>
      </c>
      <c r="N253" s="50"/>
      <c r="O253" s="50"/>
      <c r="P253" s="50">
        <f t="shared" si="90"/>
        <v>0</v>
      </c>
      <c r="Q253" s="50"/>
      <c r="R253" s="50"/>
      <c r="S253" s="50">
        <f t="shared" si="91"/>
        <v>0</v>
      </c>
      <c r="T253" s="50"/>
      <c r="U253" s="50"/>
      <c r="V253" s="50">
        <f t="shared" si="92"/>
        <v>0</v>
      </c>
      <c r="W253" s="50">
        <f t="shared" si="93"/>
        <v>0</v>
      </c>
      <c r="X253" s="50">
        <f t="shared" si="93"/>
        <v>0</v>
      </c>
      <c r="Y253" s="50">
        <f t="shared" si="94"/>
        <v>0</v>
      </c>
      <c r="Z253" s="55"/>
      <c r="AA253" s="52"/>
      <c r="AB253" s="52"/>
      <c r="AC253" s="52"/>
      <c r="AD253" s="52"/>
    </row>
    <row r="254" spans="1:30" s="32" customFormat="1" ht="16.5">
      <c r="A254" s="50">
        <f t="shared" si="78"/>
        <v>237</v>
      </c>
      <c r="B254" s="74" t="s">
        <v>861</v>
      </c>
      <c r="C254" s="74" t="s">
        <v>676</v>
      </c>
      <c r="D254" s="72" t="s">
        <v>827</v>
      </c>
      <c r="E254" s="47"/>
      <c r="F254" s="47"/>
      <c r="G254" s="50">
        <f t="shared" si="87"/>
        <v>0</v>
      </c>
      <c r="H254" s="50"/>
      <c r="I254" s="50"/>
      <c r="J254" s="50">
        <f t="shared" si="88"/>
        <v>0</v>
      </c>
      <c r="K254" s="50"/>
      <c r="L254" s="50"/>
      <c r="M254" s="50">
        <f t="shared" si="89"/>
        <v>0</v>
      </c>
      <c r="N254" s="50"/>
      <c r="O254" s="50"/>
      <c r="P254" s="50">
        <f t="shared" si="90"/>
        <v>0</v>
      </c>
      <c r="Q254" s="50"/>
      <c r="R254" s="50"/>
      <c r="S254" s="50">
        <f t="shared" si="91"/>
        <v>0</v>
      </c>
      <c r="T254" s="50"/>
      <c r="U254" s="50"/>
      <c r="V254" s="50">
        <f t="shared" si="92"/>
        <v>0</v>
      </c>
      <c r="W254" s="50">
        <f t="shared" si="93"/>
        <v>0</v>
      </c>
      <c r="X254" s="50">
        <f t="shared" si="93"/>
        <v>0</v>
      </c>
      <c r="Y254" s="50">
        <f t="shared" si="94"/>
        <v>0</v>
      </c>
      <c r="Z254" s="55"/>
      <c r="AA254" s="52"/>
      <c r="AB254" s="52"/>
      <c r="AC254" s="52"/>
      <c r="AD254" s="52"/>
    </row>
    <row r="255" spans="1:30" s="32" customFormat="1" ht="16.5">
      <c r="A255" s="50">
        <f t="shared" si="78"/>
        <v>238</v>
      </c>
      <c r="B255" s="74" t="s">
        <v>862</v>
      </c>
      <c r="C255" s="74" t="s">
        <v>677</v>
      </c>
      <c r="D255" s="72" t="s">
        <v>827</v>
      </c>
      <c r="E255" s="47"/>
      <c r="F255" s="47"/>
      <c r="G255" s="50">
        <f t="shared" si="87"/>
        <v>0</v>
      </c>
      <c r="H255" s="50"/>
      <c r="I255" s="50"/>
      <c r="J255" s="50">
        <f t="shared" si="88"/>
        <v>0</v>
      </c>
      <c r="K255" s="50"/>
      <c r="L255" s="50"/>
      <c r="M255" s="50">
        <f t="shared" si="89"/>
        <v>0</v>
      </c>
      <c r="N255" s="50"/>
      <c r="O255" s="50"/>
      <c r="P255" s="50">
        <f t="shared" si="90"/>
        <v>0</v>
      </c>
      <c r="Q255" s="50"/>
      <c r="R255" s="50"/>
      <c r="S255" s="50">
        <f t="shared" si="91"/>
        <v>0</v>
      </c>
      <c r="T255" s="50"/>
      <c r="U255" s="50"/>
      <c r="V255" s="50">
        <f t="shared" si="92"/>
        <v>0</v>
      </c>
      <c r="W255" s="50">
        <f t="shared" si="93"/>
        <v>0</v>
      </c>
      <c r="X255" s="50">
        <f t="shared" si="93"/>
        <v>0</v>
      </c>
      <c r="Y255" s="50">
        <f t="shared" si="94"/>
        <v>0</v>
      </c>
      <c r="Z255" s="55"/>
      <c r="AA255" s="52"/>
      <c r="AB255" s="52"/>
      <c r="AC255" s="52"/>
      <c r="AD255" s="52"/>
    </row>
    <row r="256" spans="1:30" s="32" customFormat="1" ht="16.5">
      <c r="A256" s="50">
        <f t="shared" si="78"/>
        <v>239</v>
      </c>
      <c r="B256" s="74" t="s">
        <v>863</v>
      </c>
      <c r="C256" s="74" t="s">
        <v>678</v>
      </c>
      <c r="D256" s="72" t="s">
        <v>827</v>
      </c>
      <c r="E256" s="47"/>
      <c r="F256" s="47"/>
      <c r="G256" s="50">
        <f t="shared" si="87"/>
        <v>0</v>
      </c>
      <c r="H256" s="50"/>
      <c r="I256" s="50"/>
      <c r="J256" s="50">
        <f t="shared" si="88"/>
        <v>0</v>
      </c>
      <c r="K256" s="50"/>
      <c r="L256" s="50"/>
      <c r="M256" s="50">
        <f t="shared" si="89"/>
        <v>0</v>
      </c>
      <c r="N256" s="50"/>
      <c r="O256" s="50"/>
      <c r="P256" s="50">
        <f t="shared" si="90"/>
        <v>0</v>
      </c>
      <c r="Q256" s="50"/>
      <c r="R256" s="50"/>
      <c r="S256" s="50">
        <f t="shared" si="91"/>
        <v>0</v>
      </c>
      <c r="T256" s="50"/>
      <c r="U256" s="50"/>
      <c r="V256" s="50">
        <f t="shared" si="92"/>
        <v>0</v>
      </c>
      <c r="W256" s="50">
        <f t="shared" si="93"/>
        <v>0</v>
      </c>
      <c r="X256" s="50">
        <f t="shared" si="93"/>
        <v>0</v>
      </c>
      <c r="Y256" s="50">
        <f t="shared" si="94"/>
        <v>0</v>
      </c>
      <c r="Z256" s="55"/>
      <c r="AA256" s="52"/>
      <c r="AB256" s="52"/>
      <c r="AC256" s="52"/>
      <c r="AD256" s="52"/>
    </row>
    <row r="257" spans="1:30" s="33" customFormat="1" ht="16.5">
      <c r="A257" s="51"/>
      <c r="B257" s="59" t="s">
        <v>19</v>
      </c>
      <c r="C257" s="76"/>
      <c r="D257" s="73"/>
      <c r="E257" s="61"/>
      <c r="F257" s="61"/>
      <c r="G257" s="51">
        <f>SUM(G231:G256)</f>
        <v>0</v>
      </c>
      <c r="H257" s="61"/>
      <c r="I257" s="61"/>
      <c r="J257" s="51">
        <f>SUM(J231:J256)</f>
        <v>0</v>
      </c>
      <c r="K257" s="61"/>
      <c r="L257" s="61"/>
      <c r="M257" s="51">
        <f>SUM(M231:M256)</f>
        <v>0</v>
      </c>
      <c r="N257" s="61"/>
      <c r="O257" s="61"/>
      <c r="P257" s="51">
        <f>SUM(P231:P256)</f>
        <v>0</v>
      </c>
      <c r="Q257" s="61"/>
      <c r="R257" s="61"/>
      <c r="S257" s="51">
        <f>SUM(S231:S256)</f>
        <v>0</v>
      </c>
      <c r="T257" s="61"/>
      <c r="U257" s="61"/>
      <c r="V257" s="51">
        <f>SUM(V231:V256)</f>
        <v>0</v>
      </c>
      <c r="W257" s="51">
        <f>SUM(W231:W256)</f>
        <v>0</v>
      </c>
      <c r="X257" s="51">
        <f>SUM(X231:X256)</f>
        <v>0</v>
      </c>
      <c r="Y257" s="51">
        <f>SUM(W257:X257)</f>
        <v>0</v>
      </c>
      <c r="Z257" s="55"/>
      <c r="AA257" s="62"/>
      <c r="AB257" s="62"/>
      <c r="AC257" s="62"/>
      <c r="AD257" s="62"/>
    </row>
    <row r="258" spans="1:30" s="32" customFormat="1" ht="16.5">
      <c r="A258" s="50">
        <f>A256+1</f>
        <v>240</v>
      </c>
      <c r="B258" s="48" t="s">
        <v>317</v>
      </c>
      <c r="C258" s="48" t="s">
        <v>680</v>
      </c>
      <c r="D258" s="49" t="s">
        <v>828</v>
      </c>
      <c r="E258" s="47"/>
      <c r="F258" s="47"/>
      <c r="G258" s="50">
        <f t="shared" ref="G258:G271" si="95">SUM(E258+F258)</f>
        <v>0</v>
      </c>
      <c r="H258" s="50"/>
      <c r="I258" s="50"/>
      <c r="J258" s="50">
        <f t="shared" ref="J258:J271" si="96">SUM(H258+I258)</f>
        <v>0</v>
      </c>
      <c r="K258" s="50"/>
      <c r="L258" s="50"/>
      <c r="M258" s="50">
        <f t="shared" ref="M258:M271" si="97">SUM(K258+L258)</f>
        <v>0</v>
      </c>
      <c r="N258" s="50"/>
      <c r="O258" s="50"/>
      <c r="P258" s="50">
        <f t="shared" ref="P258:P271" si="98">SUM(N258+O258)</f>
        <v>0</v>
      </c>
      <c r="Q258" s="50"/>
      <c r="R258" s="50"/>
      <c r="S258" s="50">
        <f t="shared" ref="S258:S271" si="99">SUM(Q258+R258)</f>
        <v>0</v>
      </c>
      <c r="T258" s="50"/>
      <c r="U258" s="50"/>
      <c r="V258" s="50">
        <f t="shared" ref="V258:V271" si="100">SUM(T258+U258)</f>
        <v>0</v>
      </c>
      <c r="W258" s="50">
        <f t="shared" ref="W258:X271" si="101">SUM(E258+H258+K258+N258+Q258+T258)</f>
        <v>0</v>
      </c>
      <c r="X258" s="50">
        <f t="shared" si="101"/>
        <v>0</v>
      </c>
      <c r="Y258" s="50">
        <f t="shared" ref="Y258:Y271" si="102">SUM(W258+X258)</f>
        <v>0</v>
      </c>
      <c r="Z258" s="55"/>
      <c r="AA258" s="52"/>
      <c r="AB258" s="52"/>
      <c r="AC258" s="52"/>
      <c r="AD258" s="52"/>
    </row>
    <row r="259" spans="1:30" s="32" customFormat="1" ht="16.5">
      <c r="A259" s="50">
        <f t="shared" si="78"/>
        <v>241</v>
      </c>
      <c r="B259" s="48" t="s">
        <v>318</v>
      </c>
      <c r="C259" s="48" t="s">
        <v>681</v>
      </c>
      <c r="D259" s="49" t="s">
        <v>828</v>
      </c>
      <c r="E259" s="47"/>
      <c r="F259" s="47"/>
      <c r="G259" s="50">
        <f t="shared" si="95"/>
        <v>0</v>
      </c>
      <c r="H259" s="50"/>
      <c r="I259" s="50"/>
      <c r="J259" s="50">
        <f t="shared" si="96"/>
        <v>0</v>
      </c>
      <c r="K259" s="50"/>
      <c r="L259" s="50"/>
      <c r="M259" s="50">
        <f t="shared" si="97"/>
        <v>0</v>
      </c>
      <c r="N259" s="50"/>
      <c r="O259" s="50"/>
      <c r="P259" s="50">
        <f t="shared" si="98"/>
        <v>0</v>
      </c>
      <c r="Q259" s="50"/>
      <c r="R259" s="50"/>
      <c r="S259" s="50">
        <f t="shared" si="99"/>
        <v>0</v>
      </c>
      <c r="T259" s="50"/>
      <c r="U259" s="50"/>
      <c r="V259" s="50">
        <f t="shared" si="100"/>
        <v>0</v>
      </c>
      <c r="W259" s="50">
        <f t="shared" si="101"/>
        <v>0</v>
      </c>
      <c r="X259" s="50">
        <f t="shared" si="101"/>
        <v>0</v>
      </c>
      <c r="Y259" s="50">
        <f t="shared" si="102"/>
        <v>0</v>
      </c>
      <c r="Z259" s="55"/>
      <c r="AA259" s="52"/>
      <c r="AB259" s="52"/>
      <c r="AC259" s="52"/>
      <c r="AD259" s="52"/>
    </row>
    <row r="260" spans="1:30" s="32" customFormat="1" ht="16.5">
      <c r="A260" s="50">
        <f t="shared" si="78"/>
        <v>242</v>
      </c>
      <c r="B260" s="48" t="s">
        <v>319</v>
      </c>
      <c r="C260" s="48" t="s">
        <v>682</v>
      </c>
      <c r="D260" s="49" t="s">
        <v>828</v>
      </c>
      <c r="E260" s="47"/>
      <c r="F260" s="47"/>
      <c r="G260" s="50">
        <f t="shared" si="95"/>
        <v>0</v>
      </c>
      <c r="H260" s="50"/>
      <c r="I260" s="50"/>
      <c r="J260" s="50">
        <f t="shared" si="96"/>
        <v>0</v>
      </c>
      <c r="K260" s="50"/>
      <c r="L260" s="50"/>
      <c r="M260" s="50">
        <f t="shared" si="97"/>
        <v>0</v>
      </c>
      <c r="N260" s="50"/>
      <c r="O260" s="50"/>
      <c r="P260" s="50">
        <f t="shared" si="98"/>
        <v>0</v>
      </c>
      <c r="Q260" s="50"/>
      <c r="R260" s="50"/>
      <c r="S260" s="50">
        <f t="shared" si="99"/>
        <v>0</v>
      </c>
      <c r="T260" s="50"/>
      <c r="U260" s="50"/>
      <c r="V260" s="50">
        <f t="shared" si="100"/>
        <v>0</v>
      </c>
      <c r="W260" s="50">
        <f t="shared" si="101"/>
        <v>0</v>
      </c>
      <c r="X260" s="50">
        <f t="shared" si="101"/>
        <v>0</v>
      </c>
      <c r="Y260" s="50">
        <f t="shared" si="102"/>
        <v>0</v>
      </c>
      <c r="Z260" s="55"/>
      <c r="AA260" s="52"/>
      <c r="AB260" s="52"/>
      <c r="AC260" s="52"/>
      <c r="AD260" s="52"/>
    </row>
    <row r="261" spans="1:30" s="32" customFormat="1" ht="16.5">
      <c r="A261" s="50">
        <f t="shared" si="78"/>
        <v>243</v>
      </c>
      <c r="B261" s="48" t="s">
        <v>320</v>
      </c>
      <c r="C261" s="48" t="s">
        <v>683</v>
      </c>
      <c r="D261" s="49" t="s">
        <v>828</v>
      </c>
      <c r="E261" s="47"/>
      <c r="F261" s="47"/>
      <c r="G261" s="50">
        <f t="shared" si="95"/>
        <v>0</v>
      </c>
      <c r="H261" s="50"/>
      <c r="I261" s="50"/>
      <c r="J261" s="50">
        <f t="shared" si="96"/>
        <v>0</v>
      </c>
      <c r="K261" s="50"/>
      <c r="L261" s="50"/>
      <c r="M261" s="50">
        <f t="shared" si="97"/>
        <v>0</v>
      </c>
      <c r="N261" s="50"/>
      <c r="O261" s="50"/>
      <c r="P261" s="50">
        <f t="shared" si="98"/>
        <v>0</v>
      </c>
      <c r="Q261" s="50"/>
      <c r="R261" s="50"/>
      <c r="S261" s="50">
        <f t="shared" si="99"/>
        <v>0</v>
      </c>
      <c r="T261" s="50"/>
      <c r="U261" s="50"/>
      <c r="V261" s="50">
        <f t="shared" si="100"/>
        <v>0</v>
      </c>
      <c r="W261" s="50">
        <f t="shared" si="101"/>
        <v>0</v>
      </c>
      <c r="X261" s="50">
        <f t="shared" si="101"/>
        <v>0</v>
      </c>
      <c r="Y261" s="50">
        <f t="shared" si="102"/>
        <v>0</v>
      </c>
      <c r="Z261" s="55"/>
      <c r="AA261" s="52"/>
      <c r="AB261" s="52"/>
      <c r="AC261" s="52"/>
      <c r="AD261" s="52"/>
    </row>
    <row r="262" spans="1:30" s="32" customFormat="1" ht="16.5">
      <c r="A262" s="50">
        <f t="shared" si="78"/>
        <v>244</v>
      </c>
      <c r="B262" s="48" t="s">
        <v>321</v>
      </c>
      <c r="C262" s="48" t="s">
        <v>684</v>
      </c>
      <c r="D262" s="49" t="s">
        <v>828</v>
      </c>
      <c r="E262" s="47"/>
      <c r="F262" s="47"/>
      <c r="G262" s="50">
        <f t="shared" si="95"/>
        <v>0</v>
      </c>
      <c r="H262" s="50"/>
      <c r="I262" s="50"/>
      <c r="J262" s="50">
        <f t="shared" si="96"/>
        <v>0</v>
      </c>
      <c r="K262" s="50"/>
      <c r="L262" s="50"/>
      <c r="M262" s="50">
        <f t="shared" si="97"/>
        <v>0</v>
      </c>
      <c r="N262" s="50"/>
      <c r="O262" s="50"/>
      <c r="P262" s="50">
        <f t="shared" si="98"/>
        <v>0</v>
      </c>
      <c r="Q262" s="50"/>
      <c r="R262" s="50"/>
      <c r="S262" s="50">
        <f t="shared" si="99"/>
        <v>0</v>
      </c>
      <c r="T262" s="50"/>
      <c r="U262" s="50"/>
      <c r="V262" s="50">
        <f t="shared" si="100"/>
        <v>0</v>
      </c>
      <c r="W262" s="50">
        <f t="shared" si="101"/>
        <v>0</v>
      </c>
      <c r="X262" s="50">
        <f t="shared" si="101"/>
        <v>0</v>
      </c>
      <c r="Y262" s="50">
        <f t="shared" si="102"/>
        <v>0</v>
      </c>
      <c r="Z262" s="55"/>
      <c r="AA262" s="52"/>
      <c r="AB262" s="52"/>
      <c r="AC262" s="52"/>
      <c r="AD262" s="52"/>
    </row>
    <row r="263" spans="1:30" s="32" customFormat="1" ht="16.5">
      <c r="A263" s="50">
        <f t="shared" si="78"/>
        <v>245</v>
      </c>
      <c r="B263" s="48" t="s">
        <v>322</v>
      </c>
      <c r="C263" s="48" t="s">
        <v>685</v>
      </c>
      <c r="D263" s="49" t="s">
        <v>828</v>
      </c>
      <c r="E263" s="47"/>
      <c r="F263" s="47"/>
      <c r="G263" s="50">
        <f t="shared" si="95"/>
        <v>0</v>
      </c>
      <c r="H263" s="50"/>
      <c r="I263" s="50"/>
      <c r="J263" s="50">
        <f t="shared" si="96"/>
        <v>0</v>
      </c>
      <c r="K263" s="50"/>
      <c r="L263" s="50"/>
      <c r="M263" s="50">
        <f t="shared" si="97"/>
        <v>0</v>
      </c>
      <c r="N263" s="50"/>
      <c r="O263" s="50"/>
      <c r="P263" s="50">
        <f t="shared" si="98"/>
        <v>0</v>
      </c>
      <c r="Q263" s="50"/>
      <c r="R263" s="50"/>
      <c r="S263" s="50">
        <f t="shared" si="99"/>
        <v>0</v>
      </c>
      <c r="T263" s="50"/>
      <c r="U263" s="50"/>
      <c r="V263" s="50">
        <f t="shared" si="100"/>
        <v>0</v>
      </c>
      <c r="W263" s="50">
        <f t="shared" si="101"/>
        <v>0</v>
      </c>
      <c r="X263" s="50">
        <f t="shared" si="101"/>
        <v>0</v>
      </c>
      <c r="Y263" s="50">
        <f t="shared" si="102"/>
        <v>0</v>
      </c>
      <c r="Z263" s="55"/>
      <c r="AA263" s="52"/>
      <c r="AB263" s="52"/>
      <c r="AC263" s="52"/>
      <c r="AD263" s="52"/>
    </row>
    <row r="264" spans="1:30" s="32" customFormat="1" ht="16.5">
      <c r="A264" s="50">
        <f t="shared" si="78"/>
        <v>246</v>
      </c>
      <c r="B264" s="48" t="s">
        <v>323</v>
      </c>
      <c r="C264" s="48" t="s">
        <v>686</v>
      </c>
      <c r="D264" s="49" t="s">
        <v>828</v>
      </c>
      <c r="E264" s="47"/>
      <c r="F264" s="47"/>
      <c r="G264" s="50">
        <f t="shared" si="95"/>
        <v>0</v>
      </c>
      <c r="H264" s="50"/>
      <c r="I264" s="50"/>
      <c r="J264" s="50">
        <f t="shared" si="96"/>
        <v>0</v>
      </c>
      <c r="K264" s="50"/>
      <c r="L264" s="50"/>
      <c r="M264" s="50">
        <f t="shared" si="97"/>
        <v>0</v>
      </c>
      <c r="N264" s="50"/>
      <c r="O264" s="50"/>
      <c r="P264" s="50">
        <f t="shared" si="98"/>
        <v>0</v>
      </c>
      <c r="Q264" s="50"/>
      <c r="R264" s="50"/>
      <c r="S264" s="50">
        <f t="shared" si="99"/>
        <v>0</v>
      </c>
      <c r="T264" s="50"/>
      <c r="U264" s="50"/>
      <c r="V264" s="50">
        <f t="shared" si="100"/>
        <v>0</v>
      </c>
      <c r="W264" s="50">
        <f t="shared" si="101"/>
        <v>0</v>
      </c>
      <c r="X264" s="50">
        <f t="shared" si="101"/>
        <v>0</v>
      </c>
      <c r="Y264" s="50">
        <f t="shared" si="102"/>
        <v>0</v>
      </c>
      <c r="Z264" s="55"/>
      <c r="AA264" s="52"/>
      <c r="AB264" s="52"/>
      <c r="AC264" s="52"/>
      <c r="AD264" s="52"/>
    </row>
    <row r="265" spans="1:30" s="32" customFormat="1" ht="16.5">
      <c r="A265" s="50">
        <f t="shared" si="78"/>
        <v>247</v>
      </c>
      <c r="B265" s="48" t="s">
        <v>324</v>
      </c>
      <c r="C265" s="48" t="s">
        <v>687</v>
      </c>
      <c r="D265" s="49" t="s">
        <v>828</v>
      </c>
      <c r="E265" s="47"/>
      <c r="F265" s="47"/>
      <c r="G265" s="50">
        <f t="shared" si="95"/>
        <v>0</v>
      </c>
      <c r="H265" s="50"/>
      <c r="I265" s="50"/>
      <c r="J265" s="50">
        <f t="shared" si="96"/>
        <v>0</v>
      </c>
      <c r="K265" s="50"/>
      <c r="L265" s="50"/>
      <c r="M265" s="50">
        <f t="shared" si="97"/>
        <v>0</v>
      </c>
      <c r="N265" s="50"/>
      <c r="O265" s="50"/>
      <c r="P265" s="50">
        <f t="shared" si="98"/>
        <v>0</v>
      </c>
      <c r="Q265" s="50"/>
      <c r="R265" s="50"/>
      <c r="S265" s="50">
        <f t="shared" si="99"/>
        <v>0</v>
      </c>
      <c r="T265" s="50"/>
      <c r="U265" s="50"/>
      <c r="V265" s="50">
        <f t="shared" si="100"/>
        <v>0</v>
      </c>
      <c r="W265" s="50">
        <f t="shared" si="101"/>
        <v>0</v>
      </c>
      <c r="X265" s="50">
        <f t="shared" si="101"/>
        <v>0</v>
      </c>
      <c r="Y265" s="50">
        <f t="shared" si="102"/>
        <v>0</v>
      </c>
      <c r="Z265" s="55"/>
      <c r="AA265" s="52"/>
      <c r="AB265" s="52"/>
      <c r="AC265" s="52"/>
      <c r="AD265" s="52"/>
    </row>
    <row r="266" spans="1:30" s="32" customFormat="1" ht="16.5">
      <c r="A266" s="50">
        <f t="shared" ref="A266:A329" si="103">A265+1</f>
        <v>248</v>
      </c>
      <c r="B266" s="48" t="s">
        <v>325</v>
      </c>
      <c r="C266" s="48" t="s">
        <v>688</v>
      </c>
      <c r="D266" s="49" t="s">
        <v>828</v>
      </c>
      <c r="E266" s="47"/>
      <c r="F266" s="47"/>
      <c r="G266" s="50">
        <f t="shared" si="95"/>
        <v>0</v>
      </c>
      <c r="H266" s="50"/>
      <c r="I266" s="50"/>
      <c r="J266" s="50">
        <f t="shared" si="96"/>
        <v>0</v>
      </c>
      <c r="K266" s="50"/>
      <c r="L266" s="50"/>
      <c r="M266" s="50">
        <f t="shared" si="97"/>
        <v>0</v>
      </c>
      <c r="N266" s="50"/>
      <c r="O266" s="50"/>
      <c r="P266" s="50">
        <f t="shared" si="98"/>
        <v>0</v>
      </c>
      <c r="Q266" s="50"/>
      <c r="R266" s="50"/>
      <c r="S266" s="50">
        <f t="shared" si="99"/>
        <v>0</v>
      </c>
      <c r="T266" s="50"/>
      <c r="U266" s="50"/>
      <c r="V266" s="50">
        <f t="shared" si="100"/>
        <v>0</v>
      </c>
      <c r="W266" s="50">
        <f t="shared" si="101"/>
        <v>0</v>
      </c>
      <c r="X266" s="50">
        <f t="shared" si="101"/>
        <v>0</v>
      </c>
      <c r="Y266" s="50">
        <f t="shared" si="102"/>
        <v>0</v>
      </c>
      <c r="Z266" s="55"/>
      <c r="AA266" s="52"/>
      <c r="AB266" s="52"/>
      <c r="AC266" s="52"/>
      <c r="AD266" s="52"/>
    </row>
    <row r="267" spans="1:30" s="32" customFormat="1" ht="16.5">
      <c r="A267" s="50">
        <f t="shared" si="103"/>
        <v>249</v>
      </c>
      <c r="B267" s="48" t="s">
        <v>326</v>
      </c>
      <c r="C267" s="48" t="s">
        <v>689</v>
      </c>
      <c r="D267" s="49" t="s">
        <v>828</v>
      </c>
      <c r="E267" s="47"/>
      <c r="F267" s="47"/>
      <c r="G267" s="50">
        <f t="shared" si="95"/>
        <v>0</v>
      </c>
      <c r="H267" s="50"/>
      <c r="I267" s="50"/>
      <c r="J267" s="50">
        <f t="shared" si="96"/>
        <v>0</v>
      </c>
      <c r="K267" s="50"/>
      <c r="L267" s="50"/>
      <c r="M267" s="50">
        <f t="shared" si="97"/>
        <v>0</v>
      </c>
      <c r="N267" s="50"/>
      <c r="O267" s="50"/>
      <c r="P267" s="50">
        <f t="shared" si="98"/>
        <v>0</v>
      </c>
      <c r="Q267" s="50"/>
      <c r="R267" s="50"/>
      <c r="S267" s="50">
        <f t="shared" si="99"/>
        <v>0</v>
      </c>
      <c r="T267" s="50"/>
      <c r="U267" s="50"/>
      <c r="V267" s="50">
        <f t="shared" si="100"/>
        <v>0</v>
      </c>
      <c r="W267" s="50">
        <f t="shared" si="101"/>
        <v>0</v>
      </c>
      <c r="X267" s="50">
        <f t="shared" si="101"/>
        <v>0</v>
      </c>
      <c r="Y267" s="50">
        <f t="shared" si="102"/>
        <v>0</v>
      </c>
      <c r="Z267" s="55"/>
      <c r="AA267" s="52"/>
      <c r="AB267" s="52"/>
      <c r="AC267" s="52"/>
      <c r="AD267" s="52"/>
    </row>
    <row r="268" spans="1:30" s="32" customFormat="1" ht="16.5">
      <c r="A268" s="50">
        <f t="shared" si="103"/>
        <v>250</v>
      </c>
      <c r="B268" s="74" t="s">
        <v>327</v>
      </c>
      <c r="C268" s="74" t="s">
        <v>690</v>
      </c>
      <c r="D268" s="49" t="s">
        <v>828</v>
      </c>
      <c r="E268" s="47"/>
      <c r="F268" s="47"/>
      <c r="G268" s="50">
        <f t="shared" si="95"/>
        <v>0</v>
      </c>
      <c r="H268" s="50"/>
      <c r="I268" s="50"/>
      <c r="J268" s="50">
        <f t="shared" si="96"/>
        <v>0</v>
      </c>
      <c r="K268" s="50"/>
      <c r="L268" s="50"/>
      <c r="M268" s="50">
        <f t="shared" si="97"/>
        <v>0</v>
      </c>
      <c r="N268" s="50"/>
      <c r="O268" s="50"/>
      <c r="P268" s="50">
        <f t="shared" si="98"/>
        <v>0</v>
      </c>
      <c r="Q268" s="50"/>
      <c r="R268" s="50"/>
      <c r="S268" s="50">
        <f t="shared" si="99"/>
        <v>0</v>
      </c>
      <c r="T268" s="50"/>
      <c r="U268" s="50"/>
      <c r="V268" s="50">
        <f t="shared" si="100"/>
        <v>0</v>
      </c>
      <c r="W268" s="50">
        <f t="shared" si="101"/>
        <v>0</v>
      </c>
      <c r="X268" s="50">
        <f t="shared" si="101"/>
        <v>0</v>
      </c>
      <c r="Y268" s="50">
        <f t="shared" si="102"/>
        <v>0</v>
      </c>
      <c r="Z268" s="55"/>
      <c r="AA268" s="52"/>
      <c r="AB268" s="52"/>
      <c r="AC268" s="52"/>
      <c r="AD268" s="52"/>
    </row>
    <row r="269" spans="1:30" s="32" customFormat="1" ht="16.5">
      <c r="A269" s="50">
        <f t="shared" si="103"/>
        <v>251</v>
      </c>
      <c r="B269" s="74" t="s">
        <v>328</v>
      </c>
      <c r="C269" s="74" t="s">
        <v>691</v>
      </c>
      <c r="D269" s="49" t="s">
        <v>828</v>
      </c>
      <c r="E269" s="47"/>
      <c r="F269" s="47"/>
      <c r="G269" s="50">
        <f t="shared" si="95"/>
        <v>0</v>
      </c>
      <c r="H269" s="50"/>
      <c r="I269" s="50"/>
      <c r="J269" s="50">
        <f t="shared" si="96"/>
        <v>0</v>
      </c>
      <c r="K269" s="50"/>
      <c r="L269" s="50"/>
      <c r="M269" s="50">
        <f t="shared" si="97"/>
        <v>0</v>
      </c>
      <c r="N269" s="50"/>
      <c r="O269" s="50"/>
      <c r="P269" s="50">
        <f t="shared" si="98"/>
        <v>0</v>
      </c>
      <c r="Q269" s="50"/>
      <c r="R269" s="50"/>
      <c r="S269" s="50">
        <f t="shared" si="99"/>
        <v>0</v>
      </c>
      <c r="T269" s="50"/>
      <c r="U269" s="50"/>
      <c r="V269" s="50">
        <f t="shared" si="100"/>
        <v>0</v>
      </c>
      <c r="W269" s="50">
        <f t="shared" si="101"/>
        <v>0</v>
      </c>
      <c r="X269" s="50">
        <f t="shared" si="101"/>
        <v>0</v>
      </c>
      <c r="Y269" s="50">
        <f t="shared" si="102"/>
        <v>0</v>
      </c>
      <c r="Z269" s="55"/>
      <c r="AA269" s="52"/>
      <c r="AB269" s="52"/>
      <c r="AC269" s="52"/>
      <c r="AD269" s="52"/>
    </row>
    <row r="270" spans="1:30" s="32" customFormat="1" ht="16.5">
      <c r="A270" s="50">
        <f t="shared" si="103"/>
        <v>252</v>
      </c>
      <c r="B270" s="48" t="s">
        <v>329</v>
      </c>
      <c r="C270" s="48" t="s">
        <v>692</v>
      </c>
      <c r="D270" s="49" t="s">
        <v>828</v>
      </c>
      <c r="E270" s="47"/>
      <c r="F270" s="47"/>
      <c r="G270" s="50">
        <f t="shared" si="95"/>
        <v>0</v>
      </c>
      <c r="H270" s="50"/>
      <c r="I270" s="50"/>
      <c r="J270" s="50">
        <f t="shared" si="96"/>
        <v>0</v>
      </c>
      <c r="K270" s="50"/>
      <c r="L270" s="50"/>
      <c r="M270" s="50">
        <f t="shared" si="97"/>
        <v>0</v>
      </c>
      <c r="N270" s="50"/>
      <c r="O270" s="50"/>
      <c r="P270" s="50">
        <f t="shared" si="98"/>
        <v>0</v>
      </c>
      <c r="Q270" s="50"/>
      <c r="R270" s="50"/>
      <c r="S270" s="50">
        <f t="shared" si="99"/>
        <v>0</v>
      </c>
      <c r="T270" s="50"/>
      <c r="U270" s="50"/>
      <c r="V270" s="50">
        <f t="shared" si="100"/>
        <v>0</v>
      </c>
      <c r="W270" s="50">
        <f t="shared" si="101"/>
        <v>0</v>
      </c>
      <c r="X270" s="50">
        <f t="shared" si="101"/>
        <v>0</v>
      </c>
      <c r="Y270" s="50">
        <f t="shared" si="102"/>
        <v>0</v>
      </c>
      <c r="Z270" s="55"/>
      <c r="AA270" s="52"/>
      <c r="AB270" s="52"/>
      <c r="AC270" s="52"/>
      <c r="AD270" s="52"/>
    </row>
    <row r="271" spans="1:30" s="32" customFormat="1" ht="16.5">
      <c r="A271" s="50">
        <f t="shared" si="103"/>
        <v>253</v>
      </c>
      <c r="B271" s="74" t="s">
        <v>330</v>
      </c>
      <c r="C271" s="74" t="s">
        <v>693</v>
      </c>
      <c r="D271" s="49" t="s">
        <v>828</v>
      </c>
      <c r="E271" s="47"/>
      <c r="F271" s="47"/>
      <c r="G271" s="50">
        <f t="shared" si="95"/>
        <v>0</v>
      </c>
      <c r="H271" s="50"/>
      <c r="I271" s="50"/>
      <c r="J271" s="50">
        <f t="shared" si="96"/>
        <v>0</v>
      </c>
      <c r="K271" s="50"/>
      <c r="L271" s="50"/>
      <c r="M271" s="50">
        <f t="shared" si="97"/>
        <v>0</v>
      </c>
      <c r="N271" s="50"/>
      <c r="O271" s="50"/>
      <c r="P271" s="50">
        <f t="shared" si="98"/>
        <v>0</v>
      </c>
      <c r="Q271" s="50"/>
      <c r="R271" s="50"/>
      <c r="S271" s="50">
        <f t="shared" si="99"/>
        <v>0</v>
      </c>
      <c r="T271" s="50"/>
      <c r="U271" s="50"/>
      <c r="V271" s="50">
        <f t="shared" si="100"/>
        <v>0</v>
      </c>
      <c r="W271" s="50">
        <f t="shared" si="101"/>
        <v>0</v>
      </c>
      <c r="X271" s="50">
        <f t="shared" si="101"/>
        <v>0</v>
      </c>
      <c r="Y271" s="50">
        <f t="shared" si="102"/>
        <v>0</v>
      </c>
      <c r="Z271" s="55"/>
      <c r="AA271" s="52"/>
      <c r="AB271" s="52"/>
      <c r="AC271" s="52"/>
      <c r="AD271" s="52"/>
    </row>
    <row r="272" spans="1:30" s="33" customFormat="1" ht="16.5">
      <c r="A272" s="51"/>
      <c r="B272" s="59" t="s">
        <v>19</v>
      </c>
      <c r="C272" s="76"/>
      <c r="D272" s="60"/>
      <c r="E272" s="61"/>
      <c r="F272" s="61"/>
      <c r="G272" s="51">
        <f>SUM(G258:G271)</f>
        <v>0</v>
      </c>
      <c r="H272" s="61"/>
      <c r="I272" s="61"/>
      <c r="J272" s="51">
        <f>SUM(J258:J271)</f>
        <v>0</v>
      </c>
      <c r="K272" s="61"/>
      <c r="L272" s="61"/>
      <c r="M272" s="51">
        <f>SUM(M258:M271)</f>
        <v>0</v>
      </c>
      <c r="N272" s="61"/>
      <c r="O272" s="61"/>
      <c r="P272" s="51">
        <f>SUM(P258:P271)</f>
        <v>0</v>
      </c>
      <c r="Q272" s="61"/>
      <c r="R272" s="61"/>
      <c r="S272" s="51">
        <f>SUM(S258:S271)</f>
        <v>0</v>
      </c>
      <c r="T272" s="61"/>
      <c r="U272" s="61"/>
      <c r="V272" s="51">
        <f>SUM(V258:V271)</f>
        <v>0</v>
      </c>
      <c r="W272" s="51">
        <f>SUM(W258:W271)</f>
        <v>0</v>
      </c>
      <c r="X272" s="51">
        <f>SUM(X258:X271)</f>
        <v>0</v>
      </c>
      <c r="Y272" s="51">
        <f>SUM(W272:X272)</f>
        <v>0</v>
      </c>
      <c r="Z272" s="55"/>
      <c r="AA272" s="62"/>
      <c r="AB272" s="62"/>
      <c r="AC272" s="62"/>
      <c r="AD272" s="62"/>
    </row>
    <row r="273" spans="1:30" s="32" customFormat="1" ht="16.5">
      <c r="A273" s="50">
        <f>A271+1</f>
        <v>254</v>
      </c>
      <c r="B273" s="48" t="s">
        <v>331</v>
      </c>
      <c r="C273" s="48" t="s">
        <v>694</v>
      </c>
      <c r="D273" s="49" t="s">
        <v>829</v>
      </c>
      <c r="E273" s="47"/>
      <c r="F273" s="47"/>
      <c r="G273" s="50">
        <f t="shared" ref="G273:G291" si="104">SUM(E273+F273)</f>
        <v>0</v>
      </c>
      <c r="H273" s="50"/>
      <c r="I273" s="50"/>
      <c r="J273" s="50">
        <f t="shared" ref="J273:J291" si="105">SUM(H273+I273)</f>
        <v>0</v>
      </c>
      <c r="K273" s="50"/>
      <c r="L273" s="50"/>
      <c r="M273" s="50">
        <f t="shared" ref="M273:M291" si="106">SUM(K273+L273)</f>
        <v>0</v>
      </c>
      <c r="N273" s="50"/>
      <c r="O273" s="50"/>
      <c r="P273" s="50">
        <f t="shared" ref="P273:P291" si="107">SUM(N273+O273)</f>
        <v>0</v>
      </c>
      <c r="Q273" s="50"/>
      <c r="R273" s="50"/>
      <c r="S273" s="50">
        <f t="shared" ref="S273:S291" si="108">SUM(Q273+R273)</f>
        <v>0</v>
      </c>
      <c r="T273" s="50"/>
      <c r="U273" s="50"/>
      <c r="V273" s="50">
        <f t="shared" ref="V273:V291" si="109">SUM(T273+U273)</f>
        <v>0</v>
      </c>
      <c r="W273" s="50">
        <f t="shared" ref="W273:X291" si="110">SUM(E273+H273+K273+N273+Q273+T273)</f>
        <v>0</v>
      </c>
      <c r="X273" s="50">
        <f t="shared" si="110"/>
        <v>0</v>
      </c>
      <c r="Y273" s="50">
        <f t="shared" ref="Y273:Y291" si="111">SUM(W273+X273)</f>
        <v>0</v>
      </c>
      <c r="Z273" s="55"/>
      <c r="AA273" s="52"/>
      <c r="AB273" s="52"/>
      <c r="AC273" s="52"/>
      <c r="AD273" s="52"/>
    </row>
    <row r="274" spans="1:30" s="32" customFormat="1" ht="16.5">
      <c r="A274" s="50">
        <f t="shared" si="103"/>
        <v>255</v>
      </c>
      <c r="B274" s="48" t="s">
        <v>332</v>
      </c>
      <c r="C274" s="48" t="s">
        <v>695</v>
      </c>
      <c r="D274" s="49" t="s">
        <v>829</v>
      </c>
      <c r="E274" s="47"/>
      <c r="F274" s="47"/>
      <c r="G274" s="50">
        <f t="shared" si="104"/>
        <v>0</v>
      </c>
      <c r="H274" s="50"/>
      <c r="I274" s="50"/>
      <c r="J274" s="50">
        <f t="shared" si="105"/>
        <v>0</v>
      </c>
      <c r="K274" s="50"/>
      <c r="L274" s="50"/>
      <c r="M274" s="50">
        <f t="shared" si="106"/>
        <v>0</v>
      </c>
      <c r="N274" s="50"/>
      <c r="O274" s="50"/>
      <c r="P274" s="50">
        <f t="shared" si="107"/>
        <v>0</v>
      </c>
      <c r="Q274" s="50"/>
      <c r="R274" s="50"/>
      <c r="S274" s="50">
        <f t="shared" si="108"/>
        <v>0</v>
      </c>
      <c r="T274" s="50"/>
      <c r="U274" s="50"/>
      <c r="V274" s="50">
        <f t="shared" si="109"/>
        <v>0</v>
      </c>
      <c r="W274" s="50">
        <f t="shared" si="110"/>
        <v>0</v>
      </c>
      <c r="X274" s="50">
        <f t="shared" si="110"/>
        <v>0</v>
      </c>
      <c r="Y274" s="50">
        <f t="shared" si="111"/>
        <v>0</v>
      </c>
      <c r="Z274" s="55"/>
      <c r="AA274" s="52"/>
      <c r="AB274" s="52"/>
      <c r="AC274" s="52"/>
      <c r="AD274" s="52"/>
    </row>
    <row r="275" spans="1:30" s="32" customFormat="1" ht="16.5">
      <c r="A275" s="50">
        <f t="shared" si="103"/>
        <v>256</v>
      </c>
      <c r="B275" s="48" t="s">
        <v>333</v>
      </c>
      <c r="C275" s="48" t="s">
        <v>696</v>
      </c>
      <c r="D275" s="49" t="s">
        <v>829</v>
      </c>
      <c r="E275" s="47"/>
      <c r="F275" s="47"/>
      <c r="G275" s="50">
        <f t="shared" si="104"/>
        <v>0</v>
      </c>
      <c r="H275" s="50"/>
      <c r="I275" s="50"/>
      <c r="J275" s="50">
        <f t="shared" si="105"/>
        <v>0</v>
      </c>
      <c r="K275" s="50"/>
      <c r="L275" s="50"/>
      <c r="M275" s="50">
        <f t="shared" si="106"/>
        <v>0</v>
      </c>
      <c r="N275" s="50"/>
      <c r="O275" s="50"/>
      <c r="P275" s="50">
        <f t="shared" si="107"/>
        <v>0</v>
      </c>
      <c r="Q275" s="50"/>
      <c r="R275" s="50"/>
      <c r="S275" s="50">
        <f t="shared" si="108"/>
        <v>0</v>
      </c>
      <c r="T275" s="50"/>
      <c r="U275" s="50"/>
      <c r="V275" s="50">
        <f t="shared" si="109"/>
        <v>0</v>
      </c>
      <c r="W275" s="50">
        <f t="shared" si="110"/>
        <v>0</v>
      </c>
      <c r="X275" s="50">
        <f t="shared" si="110"/>
        <v>0</v>
      </c>
      <c r="Y275" s="50">
        <f t="shared" si="111"/>
        <v>0</v>
      </c>
      <c r="Z275" s="55"/>
      <c r="AA275" s="52"/>
      <c r="AB275" s="52"/>
      <c r="AC275" s="52"/>
      <c r="AD275" s="52"/>
    </row>
    <row r="276" spans="1:30" s="32" customFormat="1" ht="16.5">
      <c r="A276" s="50">
        <f t="shared" si="103"/>
        <v>257</v>
      </c>
      <c r="B276" s="48" t="s">
        <v>334</v>
      </c>
      <c r="C276" s="48" t="s">
        <v>697</v>
      </c>
      <c r="D276" s="49" t="s">
        <v>829</v>
      </c>
      <c r="E276" s="47"/>
      <c r="F276" s="47"/>
      <c r="G276" s="50">
        <f t="shared" si="104"/>
        <v>0</v>
      </c>
      <c r="H276" s="50"/>
      <c r="I276" s="50"/>
      <c r="J276" s="50">
        <f t="shared" si="105"/>
        <v>0</v>
      </c>
      <c r="K276" s="50"/>
      <c r="L276" s="50"/>
      <c r="M276" s="50">
        <f t="shared" si="106"/>
        <v>0</v>
      </c>
      <c r="N276" s="50"/>
      <c r="O276" s="50"/>
      <c r="P276" s="50">
        <f t="shared" si="107"/>
        <v>0</v>
      </c>
      <c r="Q276" s="50"/>
      <c r="R276" s="50"/>
      <c r="S276" s="50">
        <f t="shared" si="108"/>
        <v>0</v>
      </c>
      <c r="T276" s="50"/>
      <c r="U276" s="50"/>
      <c r="V276" s="50">
        <f t="shared" si="109"/>
        <v>0</v>
      </c>
      <c r="W276" s="50">
        <f t="shared" si="110"/>
        <v>0</v>
      </c>
      <c r="X276" s="50">
        <f t="shared" si="110"/>
        <v>0</v>
      </c>
      <c r="Y276" s="50">
        <f t="shared" si="111"/>
        <v>0</v>
      </c>
      <c r="Z276" s="55"/>
      <c r="AA276" s="52"/>
      <c r="AB276" s="52"/>
      <c r="AC276" s="52"/>
      <c r="AD276" s="52"/>
    </row>
    <row r="277" spans="1:30" s="32" customFormat="1" ht="16.5">
      <c r="A277" s="50">
        <f t="shared" si="103"/>
        <v>258</v>
      </c>
      <c r="B277" s="48" t="s">
        <v>335</v>
      </c>
      <c r="C277" s="48" t="s">
        <v>698</v>
      </c>
      <c r="D277" s="49" t="s">
        <v>829</v>
      </c>
      <c r="E277" s="47"/>
      <c r="F277" s="47"/>
      <c r="G277" s="50">
        <f t="shared" si="104"/>
        <v>0</v>
      </c>
      <c r="H277" s="50"/>
      <c r="I277" s="50"/>
      <c r="J277" s="50">
        <f t="shared" si="105"/>
        <v>0</v>
      </c>
      <c r="K277" s="50"/>
      <c r="L277" s="50"/>
      <c r="M277" s="50">
        <f t="shared" si="106"/>
        <v>0</v>
      </c>
      <c r="N277" s="50"/>
      <c r="O277" s="50"/>
      <c r="P277" s="50">
        <f t="shared" si="107"/>
        <v>0</v>
      </c>
      <c r="Q277" s="50"/>
      <c r="R277" s="50"/>
      <c r="S277" s="50">
        <f t="shared" si="108"/>
        <v>0</v>
      </c>
      <c r="T277" s="50"/>
      <c r="U277" s="50"/>
      <c r="V277" s="50">
        <f t="shared" si="109"/>
        <v>0</v>
      </c>
      <c r="W277" s="50">
        <f t="shared" si="110"/>
        <v>0</v>
      </c>
      <c r="X277" s="50">
        <f t="shared" si="110"/>
        <v>0</v>
      </c>
      <c r="Y277" s="50">
        <f t="shared" si="111"/>
        <v>0</v>
      </c>
      <c r="Z277" s="55"/>
      <c r="AA277" s="52"/>
      <c r="AB277" s="52"/>
      <c r="AC277" s="52"/>
      <c r="AD277" s="52"/>
    </row>
    <row r="278" spans="1:30" s="32" customFormat="1" ht="16.5">
      <c r="A278" s="50">
        <f t="shared" si="103"/>
        <v>259</v>
      </c>
      <c r="B278" s="48" t="s">
        <v>336</v>
      </c>
      <c r="C278" s="48" t="s">
        <v>699</v>
      </c>
      <c r="D278" s="49" t="s">
        <v>829</v>
      </c>
      <c r="E278" s="47"/>
      <c r="F278" s="47"/>
      <c r="G278" s="50">
        <f t="shared" si="104"/>
        <v>0</v>
      </c>
      <c r="H278" s="50"/>
      <c r="I278" s="50"/>
      <c r="J278" s="50">
        <f t="shared" si="105"/>
        <v>0</v>
      </c>
      <c r="K278" s="50"/>
      <c r="L278" s="50"/>
      <c r="M278" s="50">
        <f t="shared" si="106"/>
        <v>0</v>
      </c>
      <c r="N278" s="50"/>
      <c r="O278" s="50"/>
      <c r="P278" s="50">
        <f t="shared" si="107"/>
        <v>0</v>
      </c>
      <c r="Q278" s="50"/>
      <c r="R278" s="50"/>
      <c r="S278" s="50">
        <f t="shared" si="108"/>
        <v>0</v>
      </c>
      <c r="T278" s="50"/>
      <c r="U278" s="50"/>
      <c r="V278" s="50">
        <f t="shared" si="109"/>
        <v>0</v>
      </c>
      <c r="W278" s="50">
        <f t="shared" si="110"/>
        <v>0</v>
      </c>
      <c r="X278" s="50">
        <f t="shared" si="110"/>
        <v>0</v>
      </c>
      <c r="Y278" s="50">
        <f t="shared" si="111"/>
        <v>0</v>
      </c>
      <c r="Z278" s="55"/>
      <c r="AA278" s="52"/>
      <c r="AB278" s="52"/>
      <c r="AC278" s="52"/>
      <c r="AD278" s="52"/>
    </row>
    <row r="279" spans="1:30" s="32" customFormat="1" ht="16.5">
      <c r="A279" s="50">
        <f t="shared" si="103"/>
        <v>260</v>
      </c>
      <c r="B279" s="48" t="s">
        <v>337</v>
      </c>
      <c r="C279" s="48" t="s">
        <v>700</v>
      </c>
      <c r="D279" s="49" t="s">
        <v>829</v>
      </c>
      <c r="E279" s="47"/>
      <c r="F279" s="47"/>
      <c r="G279" s="50">
        <f t="shared" si="104"/>
        <v>0</v>
      </c>
      <c r="H279" s="50"/>
      <c r="I279" s="50"/>
      <c r="J279" s="50">
        <f t="shared" si="105"/>
        <v>0</v>
      </c>
      <c r="K279" s="50"/>
      <c r="L279" s="50"/>
      <c r="M279" s="50">
        <f t="shared" si="106"/>
        <v>0</v>
      </c>
      <c r="N279" s="50"/>
      <c r="O279" s="50"/>
      <c r="P279" s="50">
        <f t="shared" si="107"/>
        <v>0</v>
      </c>
      <c r="Q279" s="50"/>
      <c r="R279" s="50"/>
      <c r="S279" s="50">
        <f t="shared" si="108"/>
        <v>0</v>
      </c>
      <c r="T279" s="50"/>
      <c r="U279" s="50"/>
      <c r="V279" s="50">
        <f t="shared" si="109"/>
        <v>0</v>
      </c>
      <c r="W279" s="50">
        <f t="shared" si="110"/>
        <v>0</v>
      </c>
      <c r="X279" s="50">
        <f t="shared" si="110"/>
        <v>0</v>
      </c>
      <c r="Y279" s="50">
        <f t="shared" si="111"/>
        <v>0</v>
      </c>
      <c r="Z279" s="55"/>
      <c r="AA279" s="52"/>
      <c r="AB279" s="52"/>
      <c r="AC279" s="52"/>
      <c r="AD279" s="52"/>
    </row>
    <row r="280" spans="1:30" s="32" customFormat="1" ht="16.5">
      <c r="A280" s="50">
        <f t="shared" si="103"/>
        <v>261</v>
      </c>
      <c r="B280" s="48" t="s">
        <v>338</v>
      </c>
      <c r="C280" s="48" t="s">
        <v>700</v>
      </c>
      <c r="D280" s="49" t="s">
        <v>829</v>
      </c>
      <c r="E280" s="47"/>
      <c r="F280" s="47"/>
      <c r="G280" s="50">
        <f t="shared" si="104"/>
        <v>0</v>
      </c>
      <c r="H280" s="50"/>
      <c r="I280" s="50"/>
      <c r="J280" s="50">
        <f t="shared" si="105"/>
        <v>0</v>
      </c>
      <c r="K280" s="50"/>
      <c r="L280" s="50"/>
      <c r="M280" s="50">
        <f t="shared" si="106"/>
        <v>0</v>
      </c>
      <c r="N280" s="50"/>
      <c r="O280" s="50"/>
      <c r="P280" s="50">
        <f t="shared" si="107"/>
        <v>0</v>
      </c>
      <c r="Q280" s="50"/>
      <c r="R280" s="50"/>
      <c r="S280" s="50">
        <f t="shared" si="108"/>
        <v>0</v>
      </c>
      <c r="T280" s="50"/>
      <c r="U280" s="50"/>
      <c r="V280" s="50">
        <f t="shared" si="109"/>
        <v>0</v>
      </c>
      <c r="W280" s="50">
        <f t="shared" si="110"/>
        <v>0</v>
      </c>
      <c r="X280" s="50">
        <f t="shared" si="110"/>
        <v>0</v>
      </c>
      <c r="Y280" s="50">
        <f t="shared" si="111"/>
        <v>0</v>
      </c>
      <c r="Z280" s="55"/>
      <c r="AA280" s="52"/>
      <c r="AB280" s="52"/>
      <c r="AC280" s="52"/>
      <c r="AD280" s="52"/>
    </row>
    <row r="281" spans="1:30" s="32" customFormat="1" ht="16.5">
      <c r="A281" s="50">
        <f t="shared" si="103"/>
        <v>262</v>
      </c>
      <c r="B281" s="48" t="s">
        <v>339</v>
      </c>
      <c r="C281" s="48" t="s">
        <v>700</v>
      </c>
      <c r="D281" s="49" t="s">
        <v>829</v>
      </c>
      <c r="E281" s="47"/>
      <c r="F281" s="47"/>
      <c r="G281" s="50">
        <f t="shared" si="104"/>
        <v>0</v>
      </c>
      <c r="H281" s="50"/>
      <c r="I281" s="50"/>
      <c r="J281" s="50">
        <f t="shared" si="105"/>
        <v>0</v>
      </c>
      <c r="K281" s="50"/>
      <c r="L281" s="50"/>
      <c r="M281" s="50">
        <f t="shared" si="106"/>
        <v>0</v>
      </c>
      <c r="N281" s="50"/>
      <c r="O281" s="50"/>
      <c r="P281" s="50">
        <f t="shared" si="107"/>
        <v>0</v>
      </c>
      <c r="Q281" s="50"/>
      <c r="R281" s="50"/>
      <c r="S281" s="50">
        <f t="shared" si="108"/>
        <v>0</v>
      </c>
      <c r="T281" s="50"/>
      <c r="U281" s="50"/>
      <c r="V281" s="50">
        <f t="shared" si="109"/>
        <v>0</v>
      </c>
      <c r="W281" s="50">
        <f t="shared" si="110"/>
        <v>0</v>
      </c>
      <c r="X281" s="50">
        <f t="shared" si="110"/>
        <v>0</v>
      </c>
      <c r="Y281" s="50">
        <f t="shared" si="111"/>
        <v>0</v>
      </c>
      <c r="Z281" s="55"/>
      <c r="AA281" s="52"/>
      <c r="AB281" s="52"/>
      <c r="AC281" s="52"/>
      <c r="AD281" s="52"/>
    </row>
    <row r="282" spans="1:30" s="32" customFormat="1" ht="16.5">
      <c r="A282" s="50">
        <f t="shared" si="103"/>
        <v>263</v>
      </c>
      <c r="B282" s="48" t="s">
        <v>340</v>
      </c>
      <c r="C282" s="48" t="s">
        <v>701</v>
      </c>
      <c r="D282" s="49" t="s">
        <v>829</v>
      </c>
      <c r="E282" s="47"/>
      <c r="F282" s="47"/>
      <c r="G282" s="50">
        <f t="shared" si="104"/>
        <v>0</v>
      </c>
      <c r="H282" s="50"/>
      <c r="I282" s="50"/>
      <c r="J282" s="50">
        <f t="shared" si="105"/>
        <v>0</v>
      </c>
      <c r="K282" s="50"/>
      <c r="L282" s="50"/>
      <c r="M282" s="50">
        <f t="shared" si="106"/>
        <v>0</v>
      </c>
      <c r="N282" s="50"/>
      <c r="O282" s="50"/>
      <c r="P282" s="50">
        <f t="shared" si="107"/>
        <v>0</v>
      </c>
      <c r="Q282" s="50"/>
      <c r="R282" s="50"/>
      <c r="S282" s="50">
        <f t="shared" si="108"/>
        <v>0</v>
      </c>
      <c r="T282" s="50"/>
      <c r="U282" s="50"/>
      <c r="V282" s="50">
        <f t="shared" si="109"/>
        <v>0</v>
      </c>
      <c r="W282" s="50">
        <f t="shared" si="110"/>
        <v>0</v>
      </c>
      <c r="X282" s="50">
        <f t="shared" si="110"/>
        <v>0</v>
      </c>
      <c r="Y282" s="50">
        <f t="shared" si="111"/>
        <v>0</v>
      </c>
      <c r="Z282" s="55"/>
      <c r="AA282" s="52"/>
      <c r="AB282" s="52"/>
      <c r="AC282" s="52"/>
      <c r="AD282" s="52"/>
    </row>
    <row r="283" spans="1:30" s="32" customFormat="1" ht="16.5">
      <c r="A283" s="50">
        <f t="shared" si="103"/>
        <v>264</v>
      </c>
      <c r="B283" s="48" t="s">
        <v>341</v>
      </c>
      <c r="C283" s="48" t="s">
        <v>702</v>
      </c>
      <c r="D283" s="49" t="s">
        <v>829</v>
      </c>
      <c r="E283" s="47"/>
      <c r="F283" s="47"/>
      <c r="G283" s="50">
        <f t="shared" si="104"/>
        <v>0</v>
      </c>
      <c r="H283" s="50"/>
      <c r="I283" s="50"/>
      <c r="J283" s="50">
        <f t="shared" si="105"/>
        <v>0</v>
      </c>
      <c r="K283" s="50"/>
      <c r="L283" s="50"/>
      <c r="M283" s="50">
        <f t="shared" si="106"/>
        <v>0</v>
      </c>
      <c r="N283" s="50"/>
      <c r="O283" s="50"/>
      <c r="P283" s="50">
        <f t="shared" si="107"/>
        <v>0</v>
      </c>
      <c r="Q283" s="50"/>
      <c r="R283" s="50"/>
      <c r="S283" s="50">
        <f t="shared" si="108"/>
        <v>0</v>
      </c>
      <c r="T283" s="50"/>
      <c r="U283" s="50"/>
      <c r="V283" s="50">
        <f t="shared" si="109"/>
        <v>0</v>
      </c>
      <c r="W283" s="50">
        <f t="shared" si="110"/>
        <v>0</v>
      </c>
      <c r="X283" s="50">
        <f t="shared" si="110"/>
        <v>0</v>
      </c>
      <c r="Y283" s="50">
        <f t="shared" si="111"/>
        <v>0</v>
      </c>
      <c r="Z283" s="55"/>
      <c r="AA283" s="52"/>
      <c r="AB283" s="52"/>
      <c r="AC283" s="52"/>
      <c r="AD283" s="52"/>
    </row>
    <row r="284" spans="1:30" s="32" customFormat="1" ht="16.5">
      <c r="A284" s="50">
        <f t="shared" si="103"/>
        <v>265</v>
      </c>
      <c r="B284" s="48" t="s">
        <v>342</v>
      </c>
      <c r="C284" s="48" t="s">
        <v>700</v>
      </c>
      <c r="D284" s="49" t="s">
        <v>829</v>
      </c>
      <c r="E284" s="47"/>
      <c r="F284" s="47"/>
      <c r="G284" s="50">
        <f t="shared" si="104"/>
        <v>0</v>
      </c>
      <c r="H284" s="50"/>
      <c r="I284" s="50"/>
      <c r="J284" s="50">
        <f t="shared" si="105"/>
        <v>0</v>
      </c>
      <c r="K284" s="50"/>
      <c r="L284" s="50"/>
      <c r="M284" s="50">
        <f t="shared" si="106"/>
        <v>0</v>
      </c>
      <c r="N284" s="50"/>
      <c r="O284" s="50"/>
      <c r="P284" s="50">
        <f t="shared" si="107"/>
        <v>0</v>
      </c>
      <c r="Q284" s="50"/>
      <c r="R284" s="50"/>
      <c r="S284" s="50">
        <f t="shared" si="108"/>
        <v>0</v>
      </c>
      <c r="T284" s="50"/>
      <c r="U284" s="50"/>
      <c r="V284" s="50">
        <f t="shared" si="109"/>
        <v>0</v>
      </c>
      <c r="W284" s="50">
        <f t="shared" si="110"/>
        <v>0</v>
      </c>
      <c r="X284" s="50">
        <f t="shared" si="110"/>
        <v>0</v>
      </c>
      <c r="Y284" s="50">
        <f t="shared" si="111"/>
        <v>0</v>
      </c>
      <c r="Z284" s="55"/>
      <c r="AA284" s="52"/>
      <c r="AB284" s="52"/>
      <c r="AC284" s="52"/>
      <c r="AD284" s="52"/>
    </row>
    <row r="285" spans="1:30" s="32" customFormat="1" ht="16.5">
      <c r="A285" s="50">
        <f t="shared" si="103"/>
        <v>266</v>
      </c>
      <c r="B285" s="48" t="s">
        <v>343</v>
      </c>
      <c r="C285" s="48" t="s">
        <v>703</v>
      </c>
      <c r="D285" s="49" t="s">
        <v>829</v>
      </c>
      <c r="E285" s="47"/>
      <c r="F285" s="47"/>
      <c r="G285" s="50">
        <f t="shared" si="104"/>
        <v>0</v>
      </c>
      <c r="H285" s="50"/>
      <c r="I285" s="50"/>
      <c r="J285" s="50">
        <f t="shared" si="105"/>
        <v>0</v>
      </c>
      <c r="K285" s="50"/>
      <c r="L285" s="50"/>
      <c r="M285" s="50">
        <f t="shared" si="106"/>
        <v>0</v>
      </c>
      <c r="N285" s="50"/>
      <c r="O285" s="50"/>
      <c r="P285" s="50">
        <f t="shared" si="107"/>
        <v>0</v>
      </c>
      <c r="Q285" s="50"/>
      <c r="R285" s="50"/>
      <c r="S285" s="50">
        <f t="shared" si="108"/>
        <v>0</v>
      </c>
      <c r="T285" s="50"/>
      <c r="U285" s="50"/>
      <c r="V285" s="50">
        <f t="shared" si="109"/>
        <v>0</v>
      </c>
      <c r="W285" s="50">
        <f t="shared" si="110"/>
        <v>0</v>
      </c>
      <c r="X285" s="50">
        <f t="shared" si="110"/>
        <v>0</v>
      </c>
      <c r="Y285" s="50">
        <f t="shared" si="111"/>
        <v>0</v>
      </c>
      <c r="Z285" s="55"/>
      <c r="AA285" s="52"/>
      <c r="AB285" s="52"/>
      <c r="AC285" s="52"/>
      <c r="AD285" s="52"/>
    </row>
    <row r="286" spans="1:30" s="32" customFormat="1" ht="16.5">
      <c r="A286" s="50">
        <f t="shared" si="103"/>
        <v>267</v>
      </c>
      <c r="B286" s="48" t="s">
        <v>344</v>
      </c>
      <c r="C286" s="48" t="s">
        <v>704</v>
      </c>
      <c r="D286" s="49" t="s">
        <v>829</v>
      </c>
      <c r="E286" s="47"/>
      <c r="F286" s="47"/>
      <c r="G286" s="50">
        <f t="shared" si="104"/>
        <v>0</v>
      </c>
      <c r="H286" s="50"/>
      <c r="I286" s="50"/>
      <c r="J286" s="50">
        <f t="shared" si="105"/>
        <v>0</v>
      </c>
      <c r="K286" s="50"/>
      <c r="L286" s="50"/>
      <c r="M286" s="50">
        <f t="shared" si="106"/>
        <v>0</v>
      </c>
      <c r="N286" s="50"/>
      <c r="O286" s="50"/>
      <c r="P286" s="50">
        <f t="shared" si="107"/>
        <v>0</v>
      </c>
      <c r="Q286" s="50"/>
      <c r="R286" s="50"/>
      <c r="S286" s="50">
        <f t="shared" si="108"/>
        <v>0</v>
      </c>
      <c r="T286" s="50"/>
      <c r="U286" s="50"/>
      <c r="V286" s="50">
        <f t="shared" si="109"/>
        <v>0</v>
      </c>
      <c r="W286" s="50">
        <f t="shared" si="110"/>
        <v>0</v>
      </c>
      <c r="X286" s="50">
        <f t="shared" si="110"/>
        <v>0</v>
      </c>
      <c r="Y286" s="50">
        <f t="shared" si="111"/>
        <v>0</v>
      </c>
      <c r="Z286" s="55"/>
      <c r="AA286" s="52"/>
      <c r="AB286" s="52"/>
      <c r="AC286" s="52"/>
      <c r="AD286" s="52"/>
    </row>
    <row r="287" spans="1:30" s="32" customFormat="1" ht="16.5">
      <c r="A287" s="50">
        <f t="shared" si="103"/>
        <v>268</v>
      </c>
      <c r="B287" s="48" t="s">
        <v>345</v>
      </c>
      <c r="C287" s="48" t="s">
        <v>705</v>
      </c>
      <c r="D287" s="49" t="s">
        <v>829</v>
      </c>
      <c r="E287" s="47"/>
      <c r="F287" s="47"/>
      <c r="G287" s="50">
        <f t="shared" si="104"/>
        <v>0</v>
      </c>
      <c r="H287" s="50"/>
      <c r="I287" s="50"/>
      <c r="J287" s="50">
        <f t="shared" si="105"/>
        <v>0</v>
      </c>
      <c r="K287" s="50"/>
      <c r="L287" s="50"/>
      <c r="M287" s="50">
        <f t="shared" si="106"/>
        <v>0</v>
      </c>
      <c r="N287" s="50"/>
      <c r="O287" s="50"/>
      <c r="P287" s="50">
        <f t="shared" si="107"/>
        <v>0</v>
      </c>
      <c r="Q287" s="50"/>
      <c r="R287" s="50"/>
      <c r="S287" s="50">
        <f t="shared" si="108"/>
        <v>0</v>
      </c>
      <c r="T287" s="50"/>
      <c r="U287" s="50"/>
      <c r="V287" s="50">
        <f t="shared" si="109"/>
        <v>0</v>
      </c>
      <c r="W287" s="50">
        <f t="shared" si="110"/>
        <v>0</v>
      </c>
      <c r="X287" s="50">
        <f t="shared" si="110"/>
        <v>0</v>
      </c>
      <c r="Y287" s="50">
        <f t="shared" si="111"/>
        <v>0</v>
      </c>
      <c r="Z287" s="55"/>
      <c r="AA287" s="52"/>
      <c r="AB287" s="52"/>
      <c r="AC287" s="52"/>
      <c r="AD287" s="52"/>
    </row>
    <row r="288" spans="1:30" s="32" customFormat="1" ht="16.5">
      <c r="A288" s="50">
        <f t="shared" si="103"/>
        <v>269</v>
      </c>
      <c r="B288" s="48" t="s">
        <v>346</v>
      </c>
      <c r="C288" s="48" t="s">
        <v>706</v>
      </c>
      <c r="D288" s="49" t="s">
        <v>829</v>
      </c>
      <c r="E288" s="47"/>
      <c r="F288" s="47"/>
      <c r="G288" s="50">
        <f t="shared" si="104"/>
        <v>0</v>
      </c>
      <c r="H288" s="50"/>
      <c r="I288" s="50"/>
      <c r="J288" s="50">
        <f t="shared" si="105"/>
        <v>0</v>
      </c>
      <c r="K288" s="50"/>
      <c r="L288" s="50"/>
      <c r="M288" s="50">
        <f t="shared" si="106"/>
        <v>0</v>
      </c>
      <c r="N288" s="50"/>
      <c r="O288" s="50"/>
      <c r="P288" s="50">
        <f t="shared" si="107"/>
        <v>0</v>
      </c>
      <c r="Q288" s="50"/>
      <c r="R288" s="50"/>
      <c r="S288" s="50">
        <f t="shared" si="108"/>
        <v>0</v>
      </c>
      <c r="T288" s="50"/>
      <c r="U288" s="50"/>
      <c r="V288" s="50">
        <f t="shared" si="109"/>
        <v>0</v>
      </c>
      <c r="W288" s="50">
        <f t="shared" si="110"/>
        <v>0</v>
      </c>
      <c r="X288" s="50">
        <f t="shared" si="110"/>
        <v>0</v>
      </c>
      <c r="Y288" s="50">
        <f t="shared" si="111"/>
        <v>0</v>
      </c>
      <c r="Z288" s="55"/>
      <c r="AA288" s="52"/>
      <c r="AB288" s="52"/>
      <c r="AC288" s="52"/>
      <c r="AD288" s="52"/>
    </row>
    <row r="289" spans="1:30" s="32" customFormat="1" ht="16.5">
      <c r="A289" s="50">
        <f t="shared" si="103"/>
        <v>270</v>
      </c>
      <c r="B289" s="48" t="s">
        <v>347</v>
      </c>
      <c r="C289" s="48" t="s">
        <v>706</v>
      </c>
      <c r="D289" s="49" t="s">
        <v>829</v>
      </c>
      <c r="E289" s="47"/>
      <c r="F289" s="47"/>
      <c r="G289" s="50">
        <f t="shared" si="104"/>
        <v>0</v>
      </c>
      <c r="H289" s="50"/>
      <c r="I289" s="50"/>
      <c r="J289" s="50">
        <f t="shared" si="105"/>
        <v>0</v>
      </c>
      <c r="K289" s="50"/>
      <c r="L289" s="50"/>
      <c r="M289" s="50">
        <f t="shared" si="106"/>
        <v>0</v>
      </c>
      <c r="N289" s="50"/>
      <c r="O289" s="50"/>
      <c r="P289" s="50">
        <f t="shared" si="107"/>
        <v>0</v>
      </c>
      <c r="Q289" s="50"/>
      <c r="R289" s="50"/>
      <c r="S289" s="50">
        <f t="shared" si="108"/>
        <v>0</v>
      </c>
      <c r="T289" s="50"/>
      <c r="U289" s="50"/>
      <c r="V289" s="50">
        <f t="shared" si="109"/>
        <v>0</v>
      </c>
      <c r="W289" s="50">
        <f t="shared" si="110"/>
        <v>0</v>
      </c>
      <c r="X289" s="50">
        <f t="shared" si="110"/>
        <v>0</v>
      </c>
      <c r="Y289" s="50">
        <f t="shared" si="111"/>
        <v>0</v>
      </c>
      <c r="Z289" s="55"/>
      <c r="AA289" s="52"/>
      <c r="AB289" s="52"/>
      <c r="AC289" s="52"/>
      <c r="AD289" s="52"/>
    </row>
    <row r="290" spans="1:30" s="32" customFormat="1" ht="16.5">
      <c r="A290" s="50">
        <f t="shared" si="103"/>
        <v>271</v>
      </c>
      <c r="B290" s="48" t="s">
        <v>348</v>
      </c>
      <c r="C290" s="48" t="s">
        <v>707</v>
      </c>
      <c r="D290" s="49" t="s">
        <v>829</v>
      </c>
      <c r="E290" s="47"/>
      <c r="F290" s="47"/>
      <c r="G290" s="50">
        <f t="shared" si="104"/>
        <v>0</v>
      </c>
      <c r="H290" s="50"/>
      <c r="I290" s="50"/>
      <c r="J290" s="50">
        <f t="shared" si="105"/>
        <v>0</v>
      </c>
      <c r="K290" s="50"/>
      <c r="L290" s="50"/>
      <c r="M290" s="50">
        <f t="shared" si="106"/>
        <v>0</v>
      </c>
      <c r="N290" s="50"/>
      <c r="O290" s="50"/>
      <c r="P290" s="50">
        <f t="shared" si="107"/>
        <v>0</v>
      </c>
      <c r="Q290" s="50"/>
      <c r="R290" s="50"/>
      <c r="S290" s="50">
        <f t="shared" si="108"/>
        <v>0</v>
      </c>
      <c r="T290" s="50"/>
      <c r="U290" s="50"/>
      <c r="V290" s="50">
        <f t="shared" si="109"/>
        <v>0</v>
      </c>
      <c r="W290" s="50">
        <f t="shared" si="110"/>
        <v>0</v>
      </c>
      <c r="X290" s="50">
        <f t="shared" si="110"/>
        <v>0</v>
      </c>
      <c r="Y290" s="50">
        <f t="shared" si="111"/>
        <v>0</v>
      </c>
      <c r="Z290" s="55"/>
      <c r="AA290" s="52"/>
      <c r="AB290" s="52"/>
      <c r="AC290" s="52"/>
      <c r="AD290" s="52"/>
    </row>
    <row r="291" spans="1:30" s="32" customFormat="1" ht="16.5">
      <c r="A291" s="50">
        <f t="shared" si="103"/>
        <v>272</v>
      </c>
      <c r="B291" s="48" t="s">
        <v>349</v>
      </c>
      <c r="C291" s="48" t="s">
        <v>708</v>
      </c>
      <c r="D291" s="49" t="s">
        <v>829</v>
      </c>
      <c r="E291" s="47"/>
      <c r="F291" s="47"/>
      <c r="G291" s="50">
        <f t="shared" si="104"/>
        <v>0</v>
      </c>
      <c r="H291" s="50"/>
      <c r="I291" s="50"/>
      <c r="J291" s="50">
        <f t="shared" si="105"/>
        <v>0</v>
      </c>
      <c r="K291" s="50"/>
      <c r="L291" s="50"/>
      <c r="M291" s="50">
        <f t="shared" si="106"/>
        <v>0</v>
      </c>
      <c r="N291" s="50"/>
      <c r="O291" s="50"/>
      <c r="P291" s="50">
        <f t="shared" si="107"/>
        <v>0</v>
      </c>
      <c r="Q291" s="50"/>
      <c r="R291" s="50"/>
      <c r="S291" s="50">
        <f t="shared" si="108"/>
        <v>0</v>
      </c>
      <c r="T291" s="50"/>
      <c r="U291" s="50"/>
      <c r="V291" s="50">
        <f t="shared" si="109"/>
        <v>0</v>
      </c>
      <c r="W291" s="50">
        <f t="shared" si="110"/>
        <v>0</v>
      </c>
      <c r="X291" s="50">
        <f t="shared" si="110"/>
        <v>0</v>
      </c>
      <c r="Y291" s="50">
        <f t="shared" si="111"/>
        <v>0</v>
      </c>
      <c r="Z291" s="55"/>
      <c r="AA291" s="52"/>
      <c r="AB291" s="52"/>
      <c r="AC291" s="52"/>
      <c r="AD291" s="52"/>
    </row>
    <row r="292" spans="1:30" s="33" customFormat="1" ht="16.5">
      <c r="A292" s="51"/>
      <c r="B292" s="59" t="s">
        <v>19</v>
      </c>
      <c r="C292" s="59"/>
      <c r="D292" s="60"/>
      <c r="E292" s="61"/>
      <c r="F292" s="61"/>
      <c r="G292" s="51">
        <f>SUM(G273:G291)</f>
        <v>0</v>
      </c>
      <c r="H292" s="61"/>
      <c r="I292" s="61"/>
      <c r="J292" s="51">
        <f>SUM(J273:J291)</f>
        <v>0</v>
      </c>
      <c r="K292" s="61"/>
      <c r="L292" s="61"/>
      <c r="M292" s="51">
        <f>SUM(M273:M291)</f>
        <v>0</v>
      </c>
      <c r="N292" s="61"/>
      <c r="O292" s="61"/>
      <c r="P292" s="51">
        <f>SUM(P273:P291)</f>
        <v>0</v>
      </c>
      <c r="Q292" s="61"/>
      <c r="R292" s="61"/>
      <c r="S292" s="51">
        <f>SUM(S273:S291)</f>
        <v>0</v>
      </c>
      <c r="T292" s="61"/>
      <c r="U292" s="61"/>
      <c r="V292" s="51">
        <f>SUM(V273:V291)</f>
        <v>0</v>
      </c>
      <c r="W292" s="51">
        <f>SUM(W273:W291)</f>
        <v>0</v>
      </c>
      <c r="X292" s="51">
        <f>SUM(X273:X291)</f>
        <v>0</v>
      </c>
      <c r="Y292" s="51">
        <f>SUM(W292:X292)</f>
        <v>0</v>
      </c>
      <c r="Z292" s="55"/>
      <c r="AA292" s="62"/>
      <c r="AB292" s="62"/>
      <c r="AC292" s="62"/>
      <c r="AD292" s="62"/>
    </row>
    <row r="293" spans="1:30" s="32" customFormat="1" ht="16.5">
      <c r="A293" s="50">
        <f>A291+1</f>
        <v>273</v>
      </c>
      <c r="B293" s="48" t="s">
        <v>350</v>
      </c>
      <c r="C293" s="48" t="s">
        <v>709</v>
      </c>
      <c r="D293" s="49" t="s">
        <v>830</v>
      </c>
      <c r="E293" s="47"/>
      <c r="F293" s="47"/>
      <c r="G293" s="50">
        <f t="shared" ref="G293:G312" si="112">SUM(E293+F293)</f>
        <v>0</v>
      </c>
      <c r="H293" s="50"/>
      <c r="I293" s="50"/>
      <c r="J293" s="50">
        <f t="shared" ref="J293:J312" si="113">SUM(H293+I293)</f>
        <v>0</v>
      </c>
      <c r="K293" s="50"/>
      <c r="L293" s="50"/>
      <c r="M293" s="50">
        <f t="shared" ref="M293:M312" si="114">SUM(K293+L293)</f>
        <v>0</v>
      </c>
      <c r="N293" s="50"/>
      <c r="O293" s="50"/>
      <c r="P293" s="50">
        <f t="shared" ref="P293:P312" si="115">SUM(N293+O293)</f>
        <v>0</v>
      </c>
      <c r="Q293" s="50"/>
      <c r="R293" s="50"/>
      <c r="S293" s="50">
        <f t="shared" ref="S293:S312" si="116">SUM(Q293+R293)</f>
        <v>0</v>
      </c>
      <c r="T293" s="50"/>
      <c r="U293" s="50"/>
      <c r="V293" s="50">
        <f t="shared" ref="V293:V312" si="117">SUM(T293+U293)</f>
        <v>0</v>
      </c>
      <c r="W293" s="50">
        <f t="shared" ref="W293:X312" si="118">SUM(E293+H293+K293+N293+Q293+T293)</f>
        <v>0</v>
      </c>
      <c r="X293" s="50">
        <f t="shared" si="118"/>
        <v>0</v>
      </c>
      <c r="Y293" s="50">
        <f t="shared" ref="Y293:Y312" si="119">SUM(W293+X293)</f>
        <v>0</v>
      </c>
      <c r="Z293" s="55"/>
      <c r="AA293" s="52"/>
      <c r="AB293" s="52"/>
      <c r="AC293" s="52"/>
      <c r="AD293" s="52"/>
    </row>
    <row r="294" spans="1:30" s="32" customFormat="1" ht="16.5">
      <c r="A294" s="50">
        <f t="shared" si="103"/>
        <v>274</v>
      </c>
      <c r="B294" s="48" t="s">
        <v>351</v>
      </c>
      <c r="C294" s="48" t="s">
        <v>710</v>
      </c>
      <c r="D294" s="49" t="s">
        <v>830</v>
      </c>
      <c r="E294" s="47"/>
      <c r="F294" s="47"/>
      <c r="G294" s="50">
        <f t="shared" si="112"/>
        <v>0</v>
      </c>
      <c r="H294" s="50"/>
      <c r="I294" s="50"/>
      <c r="J294" s="50">
        <f t="shared" si="113"/>
        <v>0</v>
      </c>
      <c r="K294" s="50"/>
      <c r="L294" s="50"/>
      <c r="M294" s="50">
        <f t="shared" si="114"/>
        <v>0</v>
      </c>
      <c r="N294" s="50"/>
      <c r="O294" s="50"/>
      <c r="P294" s="50">
        <f t="shared" si="115"/>
        <v>0</v>
      </c>
      <c r="Q294" s="50"/>
      <c r="R294" s="50"/>
      <c r="S294" s="50">
        <f t="shared" si="116"/>
        <v>0</v>
      </c>
      <c r="T294" s="50"/>
      <c r="U294" s="50"/>
      <c r="V294" s="50">
        <f t="shared" si="117"/>
        <v>0</v>
      </c>
      <c r="W294" s="50">
        <f t="shared" si="118"/>
        <v>0</v>
      </c>
      <c r="X294" s="50">
        <f t="shared" si="118"/>
        <v>0</v>
      </c>
      <c r="Y294" s="50">
        <f t="shared" si="119"/>
        <v>0</v>
      </c>
      <c r="Z294" s="55"/>
      <c r="AA294" s="52"/>
      <c r="AB294" s="52"/>
      <c r="AC294" s="52"/>
      <c r="AD294" s="52"/>
    </row>
    <row r="295" spans="1:30" s="32" customFormat="1" ht="16.5">
      <c r="A295" s="50">
        <f t="shared" si="103"/>
        <v>275</v>
      </c>
      <c r="B295" s="48" t="s">
        <v>352</v>
      </c>
      <c r="C295" s="48" t="s">
        <v>711</v>
      </c>
      <c r="D295" s="49" t="s">
        <v>830</v>
      </c>
      <c r="E295" s="47"/>
      <c r="F295" s="47"/>
      <c r="G295" s="50">
        <f t="shared" si="112"/>
        <v>0</v>
      </c>
      <c r="H295" s="50"/>
      <c r="I295" s="50"/>
      <c r="J295" s="50">
        <f t="shared" si="113"/>
        <v>0</v>
      </c>
      <c r="K295" s="50"/>
      <c r="L295" s="50"/>
      <c r="M295" s="50">
        <f t="shared" si="114"/>
        <v>0</v>
      </c>
      <c r="N295" s="50"/>
      <c r="O295" s="50"/>
      <c r="P295" s="50">
        <f t="shared" si="115"/>
        <v>0</v>
      </c>
      <c r="Q295" s="50"/>
      <c r="R295" s="50"/>
      <c r="S295" s="50">
        <f t="shared" si="116"/>
        <v>0</v>
      </c>
      <c r="T295" s="50"/>
      <c r="U295" s="50"/>
      <c r="V295" s="50">
        <f t="shared" si="117"/>
        <v>0</v>
      </c>
      <c r="W295" s="50">
        <f t="shared" si="118"/>
        <v>0</v>
      </c>
      <c r="X295" s="50">
        <f t="shared" si="118"/>
        <v>0</v>
      </c>
      <c r="Y295" s="50">
        <f t="shared" si="119"/>
        <v>0</v>
      </c>
      <c r="Z295" s="55"/>
      <c r="AA295" s="52"/>
      <c r="AB295" s="52"/>
      <c r="AC295" s="52"/>
      <c r="AD295" s="52"/>
    </row>
    <row r="296" spans="1:30" s="32" customFormat="1" ht="16.5">
      <c r="A296" s="50">
        <f t="shared" si="103"/>
        <v>276</v>
      </c>
      <c r="B296" s="48" t="s">
        <v>353</v>
      </c>
      <c r="C296" s="48" t="s">
        <v>711</v>
      </c>
      <c r="D296" s="49" t="s">
        <v>830</v>
      </c>
      <c r="E296" s="47"/>
      <c r="F296" s="47"/>
      <c r="G296" s="50">
        <f t="shared" si="112"/>
        <v>0</v>
      </c>
      <c r="H296" s="50"/>
      <c r="I296" s="50"/>
      <c r="J296" s="50">
        <f t="shared" si="113"/>
        <v>0</v>
      </c>
      <c r="K296" s="50"/>
      <c r="L296" s="50"/>
      <c r="M296" s="50">
        <f t="shared" si="114"/>
        <v>0</v>
      </c>
      <c r="N296" s="50"/>
      <c r="O296" s="50"/>
      <c r="P296" s="50">
        <f t="shared" si="115"/>
        <v>0</v>
      </c>
      <c r="Q296" s="50"/>
      <c r="R296" s="50"/>
      <c r="S296" s="50">
        <f t="shared" si="116"/>
        <v>0</v>
      </c>
      <c r="T296" s="50"/>
      <c r="U296" s="50"/>
      <c r="V296" s="50">
        <f t="shared" si="117"/>
        <v>0</v>
      </c>
      <c r="W296" s="50">
        <f t="shared" si="118"/>
        <v>0</v>
      </c>
      <c r="X296" s="50">
        <f t="shared" si="118"/>
        <v>0</v>
      </c>
      <c r="Y296" s="50">
        <f t="shared" si="119"/>
        <v>0</v>
      </c>
      <c r="Z296" s="55"/>
      <c r="AA296" s="52"/>
      <c r="AB296" s="52"/>
      <c r="AC296" s="52"/>
      <c r="AD296" s="52"/>
    </row>
    <row r="297" spans="1:30" s="32" customFormat="1" ht="16.5">
      <c r="A297" s="50">
        <f t="shared" si="103"/>
        <v>277</v>
      </c>
      <c r="B297" s="48" t="s">
        <v>354</v>
      </c>
      <c r="C297" s="48" t="s">
        <v>712</v>
      </c>
      <c r="D297" s="49" t="s">
        <v>830</v>
      </c>
      <c r="E297" s="47"/>
      <c r="F297" s="47"/>
      <c r="G297" s="50">
        <f t="shared" si="112"/>
        <v>0</v>
      </c>
      <c r="H297" s="50"/>
      <c r="I297" s="50"/>
      <c r="J297" s="50">
        <f t="shared" si="113"/>
        <v>0</v>
      </c>
      <c r="K297" s="50"/>
      <c r="L297" s="50"/>
      <c r="M297" s="50">
        <f t="shared" si="114"/>
        <v>0</v>
      </c>
      <c r="N297" s="50"/>
      <c r="O297" s="50"/>
      <c r="P297" s="50">
        <f t="shared" si="115"/>
        <v>0</v>
      </c>
      <c r="Q297" s="50"/>
      <c r="R297" s="50"/>
      <c r="S297" s="50">
        <f t="shared" si="116"/>
        <v>0</v>
      </c>
      <c r="T297" s="50"/>
      <c r="U297" s="50"/>
      <c r="V297" s="50">
        <f t="shared" si="117"/>
        <v>0</v>
      </c>
      <c r="W297" s="50">
        <f t="shared" si="118"/>
        <v>0</v>
      </c>
      <c r="X297" s="50">
        <f t="shared" si="118"/>
        <v>0</v>
      </c>
      <c r="Y297" s="50">
        <f t="shared" si="119"/>
        <v>0</v>
      </c>
      <c r="Z297" s="55"/>
      <c r="AA297" s="52"/>
      <c r="AB297" s="52"/>
      <c r="AC297" s="52"/>
      <c r="AD297" s="52"/>
    </row>
    <row r="298" spans="1:30" s="32" customFormat="1" ht="16.5">
      <c r="A298" s="50">
        <f t="shared" si="103"/>
        <v>278</v>
      </c>
      <c r="B298" s="48" t="s">
        <v>355</v>
      </c>
      <c r="C298" s="48" t="s">
        <v>713</v>
      </c>
      <c r="D298" s="49" t="s">
        <v>830</v>
      </c>
      <c r="E298" s="47"/>
      <c r="F298" s="47"/>
      <c r="G298" s="50">
        <f t="shared" si="112"/>
        <v>0</v>
      </c>
      <c r="H298" s="50"/>
      <c r="I298" s="50"/>
      <c r="J298" s="50">
        <f t="shared" si="113"/>
        <v>0</v>
      </c>
      <c r="K298" s="50"/>
      <c r="L298" s="50"/>
      <c r="M298" s="50">
        <f t="shared" si="114"/>
        <v>0</v>
      </c>
      <c r="N298" s="50"/>
      <c r="O298" s="50"/>
      <c r="P298" s="50">
        <f t="shared" si="115"/>
        <v>0</v>
      </c>
      <c r="Q298" s="50"/>
      <c r="R298" s="50"/>
      <c r="S298" s="50">
        <f t="shared" si="116"/>
        <v>0</v>
      </c>
      <c r="T298" s="50"/>
      <c r="U298" s="50"/>
      <c r="V298" s="50">
        <f t="shared" si="117"/>
        <v>0</v>
      </c>
      <c r="W298" s="50">
        <f t="shared" si="118"/>
        <v>0</v>
      </c>
      <c r="X298" s="50">
        <f t="shared" si="118"/>
        <v>0</v>
      </c>
      <c r="Y298" s="50">
        <f t="shared" si="119"/>
        <v>0</v>
      </c>
      <c r="Z298" s="55"/>
      <c r="AA298" s="52"/>
      <c r="AB298" s="52"/>
      <c r="AC298" s="52"/>
      <c r="AD298" s="52"/>
    </row>
    <row r="299" spans="1:30" s="32" customFormat="1" ht="16.5">
      <c r="A299" s="50">
        <f t="shared" si="103"/>
        <v>279</v>
      </c>
      <c r="B299" s="48" t="s">
        <v>356</v>
      </c>
      <c r="C299" s="48" t="s">
        <v>714</v>
      </c>
      <c r="D299" s="49" t="s">
        <v>830</v>
      </c>
      <c r="E299" s="47"/>
      <c r="F299" s="47"/>
      <c r="G299" s="50">
        <f t="shared" si="112"/>
        <v>0</v>
      </c>
      <c r="H299" s="50"/>
      <c r="I299" s="50"/>
      <c r="J299" s="50">
        <f t="shared" si="113"/>
        <v>0</v>
      </c>
      <c r="K299" s="50"/>
      <c r="L299" s="50"/>
      <c r="M299" s="50">
        <f t="shared" si="114"/>
        <v>0</v>
      </c>
      <c r="N299" s="50"/>
      <c r="O299" s="50"/>
      <c r="P299" s="50">
        <f t="shared" si="115"/>
        <v>0</v>
      </c>
      <c r="Q299" s="50"/>
      <c r="R299" s="50"/>
      <c r="S299" s="50">
        <f t="shared" si="116"/>
        <v>0</v>
      </c>
      <c r="T299" s="50"/>
      <c r="U299" s="50"/>
      <c r="V299" s="50">
        <f t="shared" si="117"/>
        <v>0</v>
      </c>
      <c r="W299" s="50">
        <f t="shared" si="118"/>
        <v>0</v>
      </c>
      <c r="X299" s="50">
        <f t="shared" si="118"/>
        <v>0</v>
      </c>
      <c r="Y299" s="50">
        <f t="shared" si="119"/>
        <v>0</v>
      </c>
      <c r="Z299" s="55"/>
      <c r="AA299" s="52"/>
      <c r="AB299" s="52"/>
      <c r="AC299" s="52"/>
      <c r="AD299" s="52"/>
    </row>
    <row r="300" spans="1:30" s="32" customFormat="1" ht="16.5">
      <c r="A300" s="50">
        <f t="shared" si="103"/>
        <v>280</v>
      </c>
      <c r="B300" s="48" t="s">
        <v>357</v>
      </c>
      <c r="C300" s="48" t="s">
        <v>715</v>
      </c>
      <c r="D300" s="49" t="s">
        <v>830</v>
      </c>
      <c r="E300" s="47"/>
      <c r="F300" s="47"/>
      <c r="G300" s="50">
        <f t="shared" si="112"/>
        <v>0</v>
      </c>
      <c r="H300" s="50"/>
      <c r="I300" s="50"/>
      <c r="J300" s="50">
        <f t="shared" si="113"/>
        <v>0</v>
      </c>
      <c r="K300" s="50"/>
      <c r="L300" s="50"/>
      <c r="M300" s="50">
        <f t="shared" si="114"/>
        <v>0</v>
      </c>
      <c r="N300" s="50"/>
      <c r="O300" s="50"/>
      <c r="P300" s="50">
        <f t="shared" si="115"/>
        <v>0</v>
      </c>
      <c r="Q300" s="50"/>
      <c r="R300" s="50"/>
      <c r="S300" s="50">
        <f t="shared" si="116"/>
        <v>0</v>
      </c>
      <c r="T300" s="50"/>
      <c r="U300" s="50"/>
      <c r="V300" s="50">
        <f t="shared" si="117"/>
        <v>0</v>
      </c>
      <c r="W300" s="50">
        <f t="shared" si="118"/>
        <v>0</v>
      </c>
      <c r="X300" s="50">
        <f t="shared" si="118"/>
        <v>0</v>
      </c>
      <c r="Y300" s="50">
        <f t="shared" si="119"/>
        <v>0</v>
      </c>
      <c r="Z300" s="55"/>
      <c r="AA300" s="52"/>
      <c r="AB300" s="52"/>
      <c r="AC300" s="52"/>
      <c r="AD300" s="52"/>
    </row>
    <row r="301" spans="1:30" s="32" customFormat="1" ht="16.5">
      <c r="A301" s="50">
        <f t="shared" si="103"/>
        <v>281</v>
      </c>
      <c r="B301" s="48" t="s">
        <v>358</v>
      </c>
      <c r="C301" s="48" t="s">
        <v>716</v>
      </c>
      <c r="D301" s="49" t="s">
        <v>830</v>
      </c>
      <c r="E301" s="47"/>
      <c r="F301" s="47"/>
      <c r="G301" s="50">
        <f t="shared" si="112"/>
        <v>0</v>
      </c>
      <c r="H301" s="50"/>
      <c r="I301" s="50"/>
      <c r="J301" s="50">
        <f t="shared" si="113"/>
        <v>0</v>
      </c>
      <c r="K301" s="50"/>
      <c r="L301" s="50"/>
      <c r="M301" s="50">
        <f t="shared" si="114"/>
        <v>0</v>
      </c>
      <c r="N301" s="50"/>
      <c r="O301" s="50"/>
      <c r="P301" s="50">
        <f t="shared" si="115"/>
        <v>0</v>
      </c>
      <c r="Q301" s="50"/>
      <c r="R301" s="50"/>
      <c r="S301" s="50">
        <f t="shared" si="116"/>
        <v>0</v>
      </c>
      <c r="T301" s="50"/>
      <c r="U301" s="50"/>
      <c r="V301" s="50">
        <f t="shared" si="117"/>
        <v>0</v>
      </c>
      <c r="W301" s="50">
        <f t="shared" si="118"/>
        <v>0</v>
      </c>
      <c r="X301" s="50">
        <f t="shared" si="118"/>
        <v>0</v>
      </c>
      <c r="Y301" s="50">
        <f t="shared" si="119"/>
        <v>0</v>
      </c>
      <c r="Z301" s="55"/>
      <c r="AA301" s="52"/>
      <c r="AB301" s="52"/>
      <c r="AC301" s="52"/>
      <c r="AD301" s="52"/>
    </row>
    <row r="302" spans="1:30" s="32" customFormat="1" ht="16.5">
      <c r="A302" s="50">
        <f t="shared" si="103"/>
        <v>282</v>
      </c>
      <c r="B302" s="48" t="s">
        <v>359</v>
      </c>
      <c r="C302" s="48" t="s">
        <v>717</v>
      </c>
      <c r="D302" s="49" t="s">
        <v>830</v>
      </c>
      <c r="E302" s="47"/>
      <c r="F302" s="47"/>
      <c r="G302" s="50">
        <f t="shared" si="112"/>
        <v>0</v>
      </c>
      <c r="H302" s="50"/>
      <c r="I302" s="50"/>
      <c r="J302" s="50">
        <f t="shared" si="113"/>
        <v>0</v>
      </c>
      <c r="K302" s="50"/>
      <c r="L302" s="50"/>
      <c r="M302" s="50">
        <f t="shared" si="114"/>
        <v>0</v>
      </c>
      <c r="N302" s="50"/>
      <c r="O302" s="50"/>
      <c r="P302" s="50">
        <f t="shared" si="115"/>
        <v>0</v>
      </c>
      <c r="Q302" s="50"/>
      <c r="R302" s="50"/>
      <c r="S302" s="50">
        <f t="shared" si="116"/>
        <v>0</v>
      </c>
      <c r="T302" s="50"/>
      <c r="U302" s="50"/>
      <c r="V302" s="50">
        <f t="shared" si="117"/>
        <v>0</v>
      </c>
      <c r="W302" s="50">
        <f t="shared" si="118"/>
        <v>0</v>
      </c>
      <c r="X302" s="50">
        <f t="shared" si="118"/>
        <v>0</v>
      </c>
      <c r="Y302" s="50">
        <f t="shared" si="119"/>
        <v>0</v>
      </c>
      <c r="Z302" s="55"/>
      <c r="AA302" s="52"/>
      <c r="AB302" s="52"/>
      <c r="AC302" s="52"/>
      <c r="AD302" s="52"/>
    </row>
    <row r="303" spans="1:30" s="32" customFormat="1" ht="16.5">
      <c r="A303" s="50">
        <f t="shared" si="103"/>
        <v>283</v>
      </c>
      <c r="B303" s="48" t="s">
        <v>360</v>
      </c>
      <c r="C303" s="48" t="s">
        <v>718</v>
      </c>
      <c r="D303" s="49" t="s">
        <v>830</v>
      </c>
      <c r="E303" s="47"/>
      <c r="F303" s="47"/>
      <c r="G303" s="50">
        <f t="shared" si="112"/>
        <v>0</v>
      </c>
      <c r="H303" s="50"/>
      <c r="I303" s="50"/>
      <c r="J303" s="50">
        <f t="shared" si="113"/>
        <v>0</v>
      </c>
      <c r="K303" s="50"/>
      <c r="L303" s="50"/>
      <c r="M303" s="50">
        <f t="shared" si="114"/>
        <v>0</v>
      </c>
      <c r="N303" s="50"/>
      <c r="O303" s="50"/>
      <c r="P303" s="50">
        <f t="shared" si="115"/>
        <v>0</v>
      </c>
      <c r="Q303" s="50"/>
      <c r="R303" s="50"/>
      <c r="S303" s="50">
        <f t="shared" si="116"/>
        <v>0</v>
      </c>
      <c r="T303" s="50"/>
      <c r="U303" s="50"/>
      <c r="V303" s="50">
        <f t="shared" si="117"/>
        <v>0</v>
      </c>
      <c r="W303" s="50">
        <f t="shared" si="118"/>
        <v>0</v>
      </c>
      <c r="X303" s="50">
        <f t="shared" si="118"/>
        <v>0</v>
      </c>
      <c r="Y303" s="50">
        <f t="shared" si="119"/>
        <v>0</v>
      </c>
      <c r="Z303" s="55"/>
      <c r="AA303" s="52"/>
      <c r="AB303" s="52"/>
      <c r="AC303" s="52"/>
      <c r="AD303" s="52"/>
    </row>
    <row r="304" spans="1:30" s="32" customFormat="1" ht="16.5">
      <c r="A304" s="50">
        <f t="shared" si="103"/>
        <v>284</v>
      </c>
      <c r="B304" s="48" t="s">
        <v>361</v>
      </c>
      <c r="C304" s="48" t="s">
        <v>719</v>
      </c>
      <c r="D304" s="49" t="s">
        <v>830</v>
      </c>
      <c r="E304" s="47"/>
      <c r="F304" s="47"/>
      <c r="G304" s="50">
        <f t="shared" si="112"/>
        <v>0</v>
      </c>
      <c r="H304" s="50"/>
      <c r="I304" s="50"/>
      <c r="J304" s="50">
        <f t="shared" si="113"/>
        <v>0</v>
      </c>
      <c r="K304" s="50"/>
      <c r="L304" s="50"/>
      <c r="M304" s="50">
        <f t="shared" si="114"/>
        <v>0</v>
      </c>
      <c r="N304" s="50"/>
      <c r="O304" s="50"/>
      <c r="P304" s="50">
        <f t="shared" si="115"/>
        <v>0</v>
      </c>
      <c r="Q304" s="50"/>
      <c r="R304" s="50"/>
      <c r="S304" s="50">
        <f t="shared" si="116"/>
        <v>0</v>
      </c>
      <c r="T304" s="50"/>
      <c r="U304" s="50"/>
      <c r="V304" s="50">
        <f t="shared" si="117"/>
        <v>0</v>
      </c>
      <c r="W304" s="50">
        <f t="shared" si="118"/>
        <v>0</v>
      </c>
      <c r="X304" s="50">
        <f t="shared" si="118"/>
        <v>0</v>
      </c>
      <c r="Y304" s="50">
        <f t="shared" si="119"/>
        <v>0</v>
      </c>
      <c r="Z304" s="55"/>
      <c r="AA304" s="52"/>
      <c r="AB304" s="52"/>
      <c r="AC304" s="52"/>
      <c r="AD304" s="52"/>
    </row>
    <row r="305" spans="1:30" s="32" customFormat="1" ht="16.5">
      <c r="A305" s="50">
        <f t="shared" si="103"/>
        <v>285</v>
      </c>
      <c r="B305" s="48" t="s">
        <v>362</v>
      </c>
      <c r="C305" s="48" t="s">
        <v>720</v>
      </c>
      <c r="D305" s="49" t="s">
        <v>830</v>
      </c>
      <c r="E305" s="47"/>
      <c r="F305" s="47"/>
      <c r="G305" s="50">
        <f t="shared" si="112"/>
        <v>0</v>
      </c>
      <c r="H305" s="50"/>
      <c r="I305" s="50"/>
      <c r="J305" s="50">
        <f t="shared" si="113"/>
        <v>0</v>
      </c>
      <c r="K305" s="50"/>
      <c r="L305" s="50"/>
      <c r="M305" s="50">
        <f t="shared" si="114"/>
        <v>0</v>
      </c>
      <c r="N305" s="50"/>
      <c r="O305" s="50"/>
      <c r="P305" s="50">
        <f t="shared" si="115"/>
        <v>0</v>
      </c>
      <c r="Q305" s="50"/>
      <c r="R305" s="50"/>
      <c r="S305" s="50">
        <f t="shared" si="116"/>
        <v>0</v>
      </c>
      <c r="T305" s="50"/>
      <c r="U305" s="50"/>
      <c r="V305" s="50">
        <f t="shared" si="117"/>
        <v>0</v>
      </c>
      <c r="W305" s="50">
        <f t="shared" si="118"/>
        <v>0</v>
      </c>
      <c r="X305" s="50">
        <f t="shared" si="118"/>
        <v>0</v>
      </c>
      <c r="Y305" s="50">
        <f t="shared" si="119"/>
        <v>0</v>
      </c>
      <c r="Z305" s="55"/>
      <c r="AA305" s="52"/>
      <c r="AB305" s="52"/>
      <c r="AC305" s="52"/>
      <c r="AD305" s="52"/>
    </row>
    <row r="306" spans="1:30" s="32" customFormat="1" ht="16.5">
      <c r="A306" s="50">
        <f t="shared" si="103"/>
        <v>286</v>
      </c>
      <c r="B306" s="48" t="s">
        <v>363</v>
      </c>
      <c r="C306" s="48" t="s">
        <v>721</v>
      </c>
      <c r="D306" s="49" t="s">
        <v>830</v>
      </c>
      <c r="E306" s="47"/>
      <c r="F306" s="47"/>
      <c r="G306" s="50">
        <f t="shared" si="112"/>
        <v>0</v>
      </c>
      <c r="H306" s="50"/>
      <c r="I306" s="50"/>
      <c r="J306" s="50">
        <f t="shared" si="113"/>
        <v>0</v>
      </c>
      <c r="K306" s="50"/>
      <c r="L306" s="50"/>
      <c r="M306" s="50">
        <f t="shared" si="114"/>
        <v>0</v>
      </c>
      <c r="N306" s="50"/>
      <c r="O306" s="50"/>
      <c r="P306" s="50">
        <f t="shared" si="115"/>
        <v>0</v>
      </c>
      <c r="Q306" s="50"/>
      <c r="R306" s="50"/>
      <c r="S306" s="50">
        <f t="shared" si="116"/>
        <v>0</v>
      </c>
      <c r="T306" s="50"/>
      <c r="U306" s="50"/>
      <c r="V306" s="50">
        <f t="shared" si="117"/>
        <v>0</v>
      </c>
      <c r="W306" s="50">
        <f t="shared" si="118"/>
        <v>0</v>
      </c>
      <c r="X306" s="50">
        <f t="shared" si="118"/>
        <v>0</v>
      </c>
      <c r="Y306" s="50">
        <f t="shared" si="119"/>
        <v>0</v>
      </c>
      <c r="Z306" s="55"/>
      <c r="AA306" s="52"/>
      <c r="AB306" s="52"/>
      <c r="AC306" s="52"/>
      <c r="AD306" s="52"/>
    </row>
    <row r="307" spans="1:30" s="32" customFormat="1" ht="16.5">
      <c r="A307" s="50">
        <f t="shared" si="103"/>
        <v>287</v>
      </c>
      <c r="B307" s="48" t="s">
        <v>364</v>
      </c>
      <c r="C307" s="48" t="s">
        <v>722</v>
      </c>
      <c r="D307" s="49" t="s">
        <v>830</v>
      </c>
      <c r="E307" s="47"/>
      <c r="F307" s="47"/>
      <c r="G307" s="50">
        <f t="shared" si="112"/>
        <v>0</v>
      </c>
      <c r="H307" s="50"/>
      <c r="I307" s="50"/>
      <c r="J307" s="50">
        <f t="shared" si="113"/>
        <v>0</v>
      </c>
      <c r="K307" s="50"/>
      <c r="L307" s="50"/>
      <c r="M307" s="50">
        <f t="shared" si="114"/>
        <v>0</v>
      </c>
      <c r="N307" s="50"/>
      <c r="O307" s="50"/>
      <c r="P307" s="50">
        <f t="shared" si="115"/>
        <v>0</v>
      </c>
      <c r="Q307" s="50"/>
      <c r="R307" s="50"/>
      <c r="S307" s="50">
        <f t="shared" si="116"/>
        <v>0</v>
      </c>
      <c r="T307" s="50"/>
      <c r="U307" s="50"/>
      <c r="V307" s="50">
        <f t="shared" si="117"/>
        <v>0</v>
      </c>
      <c r="W307" s="50">
        <f t="shared" si="118"/>
        <v>0</v>
      </c>
      <c r="X307" s="50">
        <f t="shared" si="118"/>
        <v>0</v>
      </c>
      <c r="Y307" s="50">
        <f t="shared" si="119"/>
        <v>0</v>
      </c>
      <c r="Z307" s="55"/>
      <c r="AA307" s="52"/>
      <c r="AB307" s="52"/>
      <c r="AC307" s="52"/>
      <c r="AD307" s="52"/>
    </row>
    <row r="308" spans="1:30" s="32" customFormat="1" ht="16.5">
      <c r="A308" s="50">
        <f t="shared" si="103"/>
        <v>288</v>
      </c>
      <c r="B308" s="48" t="s">
        <v>365</v>
      </c>
      <c r="C308" s="48" t="s">
        <v>723</v>
      </c>
      <c r="D308" s="49" t="s">
        <v>830</v>
      </c>
      <c r="E308" s="47"/>
      <c r="F308" s="47"/>
      <c r="G308" s="50">
        <f t="shared" si="112"/>
        <v>0</v>
      </c>
      <c r="H308" s="50"/>
      <c r="I308" s="50"/>
      <c r="J308" s="50">
        <f t="shared" si="113"/>
        <v>0</v>
      </c>
      <c r="K308" s="50"/>
      <c r="L308" s="50"/>
      <c r="M308" s="50">
        <f t="shared" si="114"/>
        <v>0</v>
      </c>
      <c r="N308" s="50"/>
      <c r="O308" s="50"/>
      <c r="P308" s="50">
        <f t="shared" si="115"/>
        <v>0</v>
      </c>
      <c r="Q308" s="50"/>
      <c r="R308" s="50"/>
      <c r="S308" s="50">
        <f t="shared" si="116"/>
        <v>0</v>
      </c>
      <c r="T308" s="50"/>
      <c r="U308" s="50"/>
      <c r="V308" s="50">
        <f t="shared" si="117"/>
        <v>0</v>
      </c>
      <c r="W308" s="50">
        <f t="shared" si="118"/>
        <v>0</v>
      </c>
      <c r="X308" s="50">
        <f t="shared" si="118"/>
        <v>0</v>
      </c>
      <c r="Y308" s="50">
        <f t="shared" si="119"/>
        <v>0</v>
      </c>
      <c r="Z308" s="55"/>
      <c r="AA308" s="52"/>
      <c r="AB308" s="52"/>
      <c r="AC308" s="52"/>
      <c r="AD308" s="52"/>
    </row>
    <row r="309" spans="1:30" s="32" customFormat="1" ht="16.5">
      <c r="A309" s="50">
        <f t="shared" si="103"/>
        <v>289</v>
      </c>
      <c r="B309" s="48" t="s">
        <v>366</v>
      </c>
      <c r="C309" s="48" t="s">
        <v>724</v>
      </c>
      <c r="D309" s="49" t="s">
        <v>830</v>
      </c>
      <c r="E309" s="47"/>
      <c r="F309" s="47"/>
      <c r="G309" s="50">
        <f t="shared" si="112"/>
        <v>0</v>
      </c>
      <c r="H309" s="50"/>
      <c r="I309" s="50"/>
      <c r="J309" s="50">
        <f t="shared" si="113"/>
        <v>0</v>
      </c>
      <c r="K309" s="50"/>
      <c r="L309" s="50"/>
      <c r="M309" s="50">
        <f t="shared" si="114"/>
        <v>0</v>
      </c>
      <c r="N309" s="50"/>
      <c r="O309" s="50"/>
      <c r="P309" s="50">
        <f t="shared" si="115"/>
        <v>0</v>
      </c>
      <c r="Q309" s="50"/>
      <c r="R309" s="50"/>
      <c r="S309" s="50">
        <f t="shared" si="116"/>
        <v>0</v>
      </c>
      <c r="T309" s="50"/>
      <c r="U309" s="50"/>
      <c r="V309" s="50">
        <f t="shared" si="117"/>
        <v>0</v>
      </c>
      <c r="W309" s="50">
        <f t="shared" si="118"/>
        <v>0</v>
      </c>
      <c r="X309" s="50">
        <f t="shared" si="118"/>
        <v>0</v>
      </c>
      <c r="Y309" s="50">
        <f t="shared" si="119"/>
        <v>0</v>
      </c>
      <c r="Z309" s="55"/>
      <c r="AA309" s="52"/>
      <c r="AB309" s="52"/>
      <c r="AC309" s="52"/>
      <c r="AD309" s="52"/>
    </row>
    <row r="310" spans="1:30" s="32" customFormat="1" ht="16.5">
      <c r="A310" s="50">
        <f t="shared" si="103"/>
        <v>290</v>
      </c>
      <c r="B310" s="48" t="s">
        <v>367</v>
      </c>
      <c r="C310" s="48" t="s">
        <v>725</v>
      </c>
      <c r="D310" s="49" t="s">
        <v>830</v>
      </c>
      <c r="E310" s="47"/>
      <c r="F310" s="47"/>
      <c r="G310" s="50">
        <f t="shared" si="112"/>
        <v>0</v>
      </c>
      <c r="H310" s="50"/>
      <c r="I310" s="50"/>
      <c r="J310" s="50">
        <f t="shared" si="113"/>
        <v>0</v>
      </c>
      <c r="K310" s="50"/>
      <c r="L310" s="50"/>
      <c r="M310" s="50">
        <f t="shared" si="114"/>
        <v>0</v>
      </c>
      <c r="N310" s="50"/>
      <c r="O310" s="50"/>
      <c r="P310" s="50">
        <f t="shared" si="115"/>
        <v>0</v>
      </c>
      <c r="Q310" s="50"/>
      <c r="R310" s="50"/>
      <c r="S310" s="50">
        <f t="shared" si="116"/>
        <v>0</v>
      </c>
      <c r="T310" s="50"/>
      <c r="U310" s="50"/>
      <c r="V310" s="50">
        <f t="shared" si="117"/>
        <v>0</v>
      </c>
      <c r="W310" s="50">
        <f t="shared" si="118"/>
        <v>0</v>
      </c>
      <c r="X310" s="50">
        <f t="shared" si="118"/>
        <v>0</v>
      </c>
      <c r="Y310" s="50">
        <f t="shared" si="119"/>
        <v>0</v>
      </c>
      <c r="Z310" s="55"/>
      <c r="AA310" s="52"/>
      <c r="AB310" s="52"/>
      <c r="AC310" s="52"/>
      <c r="AD310" s="52"/>
    </row>
    <row r="311" spans="1:30" s="32" customFormat="1" ht="16.5">
      <c r="A311" s="50">
        <f t="shared" si="103"/>
        <v>291</v>
      </c>
      <c r="B311" s="48" t="s">
        <v>368</v>
      </c>
      <c r="C311" s="48" t="s">
        <v>726</v>
      </c>
      <c r="D311" s="49" t="s">
        <v>830</v>
      </c>
      <c r="E311" s="47"/>
      <c r="F311" s="47"/>
      <c r="G311" s="50">
        <f t="shared" si="112"/>
        <v>0</v>
      </c>
      <c r="H311" s="50"/>
      <c r="I311" s="50"/>
      <c r="J311" s="50">
        <f t="shared" si="113"/>
        <v>0</v>
      </c>
      <c r="K311" s="50"/>
      <c r="L311" s="50"/>
      <c r="M311" s="50">
        <f t="shared" si="114"/>
        <v>0</v>
      </c>
      <c r="N311" s="50"/>
      <c r="O311" s="50"/>
      <c r="P311" s="50">
        <f t="shared" si="115"/>
        <v>0</v>
      </c>
      <c r="Q311" s="50"/>
      <c r="R311" s="50"/>
      <c r="S311" s="50">
        <f t="shared" si="116"/>
        <v>0</v>
      </c>
      <c r="T311" s="50"/>
      <c r="U311" s="50"/>
      <c r="V311" s="50">
        <f t="shared" si="117"/>
        <v>0</v>
      </c>
      <c r="W311" s="50">
        <f t="shared" si="118"/>
        <v>0</v>
      </c>
      <c r="X311" s="50">
        <f t="shared" si="118"/>
        <v>0</v>
      </c>
      <c r="Y311" s="50">
        <f t="shared" si="119"/>
        <v>0</v>
      </c>
      <c r="Z311" s="55"/>
      <c r="AA311" s="52"/>
      <c r="AB311" s="52"/>
      <c r="AC311" s="52"/>
      <c r="AD311" s="52"/>
    </row>
    <row r="312" spans="1:30" s="32" customFormat="1" ht="16.5">
      <c r="A312" s="50">
        <f t="shared" si="103"/>
        <v>292</v>
      </c>
      <c r="B312" s="48" t="s">
        <v>369</v>
      </c>
      <c r="C312" s="48" t="s">
        <v>727</v>
      </c>
      <c r="D312" s="49" t="s">
        <v>830</v>
      </c>
      <c r="E312" s="47"/>
      <c r="F312" s="47"/>
      <c r="G312" s="50">
        <f t="shared" si="112"/>
        <v>0</v>
      </c>
      <c r="H312" s="50"/>
      <c r="I312" s="50"/>
      <c r="J312" s="50">
        <f t="shared" si="113"/>
        <v>0</v>
      </c>
      <c r="K312" s="50"/>
      <c r="L312" s="50"/>
      <c r="M312" s="50">
        <f t="shared" si="114"/>
        <v>0</v>
      </c>
      <c r="N312" s="50"/>
      <c r="O312" s="50"/>
      <c r="P312" s="50">
        <f t="shared" si="115"/>
        <v>0</v>
      </c>
      <c r="Q312" s="50"/>
      <c r="R312" s="50"/>
      <c r="S312" s="50">
        <f t="shared" si="116"/>
        <v>0</v>
      </c>
      <c r="T312" s="50"/>
      <c r="U312" s="50"/>
      <c r="V312" s="50">
        <f t="shared" si="117"/>
        <v>0</v>
      </c>
      <c r="W312" s="50">
        <f t="shared" si="118"/>
        <v>0</v>
      </c>
      <c r="X312" s="50">
        <f t="shared" si="118"/>
        <v>0</v>
      </c>
      <c r="Y312" s="50">
        <f t="shared" si="119"/>
        <v>0</v>
      </c>
      <c r="Z312" s="55"/>
      <c r="AA312" s="52"/>
      <c r="AB312" s="52"/>
      <c r="AC312" s="52"/>
      <c r="AD312" s="52"/>
    </row>
    <row r="313" spans="1:30" s="33" customFormat="1" ht="16.5">
      <c r="A313" s="51"/>
      <c r="B313" s="59" t="s">
        <v>19</v>
      </c>
      <c r="C313" s="59"/>
      <c r="D313" s="60"/>
      <c r="E313" s="61"/>
      <c r="F313" s="61"/>
      <c r="G313" s="51">
        <f>SUM(G293:G312)</f>
        <v>0</v>
      </c>
      <c r="H313" s="61"/>
      <c r="I313" s="61"/>
      <c r="J313" s="51">
        <f>SUM(J293:J312)</f>
        <v>0</v>
      </c>
      <c r="K313" s="61"/>
      <c r="L313" s="61"/>
      <c r="M313" s="51">
        <f>SUM(M293:M312)</f>
        <v>0</v>
      </c>
      <c r="N313" s="61"/>
      <c r="O313" s="61"/>
      <c r="P313" s="51">
        <f>SUM(P293:P312)</f>
        <v>0</v>
      </c>
      <c r="Q313" s="61"/>
      <c r="R313" s="61"/>
      <c r="S313" s="51">
        <f>SUM(S293:S312)</f>
        <v>0</v>
      </c>
      <c r="T313" s="61"/>
      <c r="U313" s="61"/>
      <c r="V313" s="51">
        <f>SUM(V293:V312)</f>
        <v>0</v>
      </c>
      <c r="W313" s="51">
        <f>SUM(W293:W312)</f>
        <v>0</v>
      </c>
      <c r="X313" s="51">
        <f>SUM(X293:X312)</f>
        <v>0</v>
      </c>
      <c r="Y313" s="51">
        <f>SUM(W313:X313)</f>
        <v>0</v>
      </c>
      <c r="Z313" s="55"/>
      <c r="AA313" s="62"/>
      <c r="AB313" s="62"/>
      <c r="AC313" s="62"/>
      <c r="AD313" s="62"/>
    </row>
    <row r="314" spans="1:30" s="32" customFormat="1" ht="16.5">
      <c r="A314" s="50">
        <f>A312+1</f>
        <v>293</v>
      </c>
      <c r="B314" s="48" t="s">
        <v>370</v>
      </c>
      <c r="C314" s="48" t="s">
        <v>728</v>
      </c>
      <c r="D314" s="49" t="s">
        <v>831</v>
      </c>
      <c r="E314" s="47"/>
      <c r="F314" s="47"/>
      <c r="G314" s="50">
        <f t="shared" ref="G314:G329" si="120">SUM(E314+F314)</f>
        <v>0</v>
      </c>
      <c r="H314" s="50"/>
      <c r="I314" s="50"/>
      <c r="J314" s="50">
        <f t="shared" ref="J314:J329" si="121">SUM(H314+I314)</f>
        <v>0</v>
      </c>
      <c r="K314" s="50"/>
      <c r="L314" s="50"/>
      <c r="M314" s="50">
        <f t="shared" ref="M314:M329" si="122">SUM(K314+L314)</f>
        <v>0</v>
      </c>
      <c r="N314" s="50"/>
      <c r="O314" s="50"/>
      <c r="P314" s="50">
        <f t="shared" ref="P314:P329" si="123">SUM(N314+O314)</f>
        <v>0</v>
      </c>
      <c r="Q314" s="50"/>
      <c r="R314" s="50"/>
      <c r="S314" s="50">
        <f t="shared" ref="S314:S329" si="124">SUM(Q314+R314)</f>
        <v>0</v>
      </c>
      <c r="T314" s="50"/>
      <c r="U314" s="50"/>
      <c r="V314" s="50">
        <f t="shared" ref="V314:V329" si="125">SUM(T314+U314)</f>
        <v>0</v>
      </c>
      <c r="W314" s="50">
        <f t="shared" ref="W314:X329" si="126">SUM(E314+H314+K314+N314+Q314+T314)</f>
        <v>0</v>
      </c>
      <c r="X314" s="50">
        <f t="shared" si="126"/>
        <v>0</v>
      </c>
      <c r="Y314" s="50">
        <f t="shared" ref="Y314:Y329" si="127">SUM(W314+X314)</f>
        <v>0</v>
      </c>
      <c r="Z314" s="55"/>
      <c r="AA314" s="52"/>
      <c r="AB314" s="52"/>
      <c r="AC314" s="52"/>
      <c r="AD314" s="52"/>
    </row>
    <row r="315" spans="1:30" s="32" customFormat="1" ht="16.5">
      <c r="A315" s="50">
        <f t="shared" si="103"/>
        <v>294</v>
      </c>
      <c r="B315" s="48" t="s">
        <v>371</v>
      </c>
      <c r="C315" s="48" t="s">
        <v>729</v>
      </c>
      <c r="D315" s="49" t="s">
        <v>831</v>
      </c>
      <c r="E315" s="47"/>
      <c r="F315" s="47"/>
      <c r="G315" s="50">
        <f t="shared" si="120"/>
        <v>0</v>
      </c>
      <c r="H315" s="50"/>
      <c r="I315" s="50"/>
      <c r="J315" s="50">
        <f t="shared" si="121"/>
        <v>0</v>
      </c>
      <c r="K315" s="50"/>
      <c r="L315" s="50"/>
      <c r="M315" s="50">
        <f t="shared" si="122"/>
        <v>0</v>
      </c>
      <c r="N315" s="50"/>
      <c r="O315" s="50"/>
      <c r="P315" s="50">
        <f t="shared" si="123"/>
        <v>0</v>
      </c>
      <c r="Q315" s="50"/>
      <c r="R315" s="50"/>
      <c r="S315" s="50">
        <f t="shared" si="124"/>
        <v>0</v>
      </c>
      <c r="T315" s="50"/>
      <c r="U315" s="50"/>
      <c r="V315" s="50">
        <f t="shared" si="125"/>
        <v>0</v>
      </c>
      <c r="W315" s="50">
        <f t="shared" si="126"/>
        <v>0</v>
      </c>
      <c r="X315" s="50">
        <f t="shared" si="126"/>
        <v>0</v>
      </c>
      <c r="Y315" s="50">
        <f t="shared" si="127"/>
        <v>0</v>
      </c>
      <c r="Z315" s="55"/>
      <c r="AA315" s="52"/>
      <c r="AB315" s="52"/>
      <c r="AC315" s="52"/>
      <c r="AD315" s="52"/>
    </row>
    <row r="316" spans="1:30" s="32" customFormat="1" ht="16.5">
      <c r="A316" s="50">
        <f t="shared" si="103"/>
        <v>295</v>
      </c>
      <c r="B316" s="48" t="s">
        <v>372</v>
      </c>
      <c r="C316" s="48" t="s">
        <v>730</v>
      </c>
      <c r="D316" s="49" t="s">
        <v>831</v>
      </c>
      <c r="E316" s="47"/>
      <c r="F316" s="47"/>
      <c r="G316" s="50">
        <f t="shared" si="120"/>
        <v>0</v>
      </c>
      <c r="H316" s="50"/>
      <c r="I316" s="50"/>
      <c r="J316" s="50">
        <f t="shared" si="121"/>
        <v>0</v>
      </c>
      <c r="K316" s="50"/>
      <c r="L316" s="50"/>
      <c r="M316" s="50">
        <f t="shared" si="122"/>
        <v>0</v>
      </c>
      <c r="N316" s="50"/>
      <c r="O316" s="50"/>
      <c r="P316" s="50">
        <f t="shared" si="123"/>
        <v>0</v>
      </c>
      <c r="Q316" s="50"/>
      <c r="R316" s="50"/>
      <c r="S316" s="50">
        <f t="shared" si="124"/>
        <v>0</v>
      </c>
      <c r="T316" s="50"/>
      <c r="U316" s="50"/>
      <c r="V316" s="50">
        <f t="shared" si="125"/>
        <v>0</v>
      </c>
      <c r="W316" s="50">
        <f t="shared" si="126"/>
        <v>0</v>
      </c>
      <c r="X316" s="50">
        <f t="shared" si="126"/>
        <v>0</v>
      </c>
      <c r="Y316" s="50">
        <f t="shared" si="127"/>
        <v>0</v>
      </c>
      <c r="Z316" s="55"/>
      <c r="AA316" s="52"/>
      <c r="AB316" s="52"/>
      <c r="AC316" s="52"/>
      <c r="AD316" s="52"/>
    </row>
    <row r="317" spans="1:30" s="32" customFormat="1" ht="16.5">
      <c r="A317" s="50">
        <f t="shared" si="103"/>
        <v>296</v>
      </c>
      <c r="B317" s="48" t="s">
        <v>373</v>
      </c>
      <c r="C317" s="48" t="s">
        <v>731</v>
      </c>
      <c r="D317" s="49" t="s">
        <v>831</v>
      </c>
      <c r="E317" s="47"/>
      <c r="F317" s="47"/>
      <c r="G317" s="50">
        <f t="shared" si="120"/>
        <v>0</v>
      </c>
      <c r="H317" s="50"/>
      <c r="I317" s="50"/>
      <c r="J317" s="50">
        <f t="shared" si="121"/>
        <v>0</v>
      </c>
      <c r="K317" s="50"/>
      <c r="L317" s="50"/>
      <c r="M317" s="50">
        <f t="shared" si="122"/>
        <v>0</v>
      </c>
      <c r="N317" s="50"/>
      <c r="O317" s="50"/>
      <c r="P317" s="50">
        <f t="shared" si="123"/>
        <v>0</v>
      </c>
      <c r="Q317" s="50"/>
      <c r="R317" s="50"/>
      <c r="S317" s="50">
        <f t="shared" si="124"/>
        <v>0</v>
      </c>
      <c r="T317" s="50"/>
      <c r="U317" s="50"/>
      <c r="V317" s="50">
        <f t="shared" si="125"/>
        <v>0</v>
      </c>
      <c r="W317" s="50">
        <f t="shared" si="126"/>
        <v>0</v>
      </c>
      <c r="X317" s="50">
        <f t="shared" si="126"/>
        <v>0</v>
      </c>
      <c r="Y317" s="50">
        <f t="shared" si="127"/>
        <v>0</v>
      </c>
      <c r="Z317" s="55"/>
      <c r="AA317" s="52"/>
      <c r="AB317" s="52"/>
      <c r="AC317" s="52"/>
      <c r="AD317" s="52"/>
    </row>
    <row r="318" spans="1:30" s="32" customFormat="1" ht="16.5">
      <c r="A318" s="50">
        <f t="shared" si="103"/>
        <v>297</v>
      </c>
      <c r="B318" s="48" t="s">
        <v>374</v>
      </c>
      <c r="C318" s="48" t="s">
        <v>732</v>
      </c>
      <c r="D318" s="49" t="s">
        <v>831</v>
      </c>
      <c r="E318" s="47"/>
      <c r="F318" s="47"/>
      <c r="G318" s="50">
        <f t="shared" si="120"/>
        <v>0</v>
      </c>
      <c r="H318" s="50"/>
      <c r="I318" s="50"/>
      <c r="J318" s="50">
        <f t="shared" si="121"/>
        <v>0</v>
      </c>
      <c r="K318" s="50"/>
      <c r="L318" s="50"/>
      <c r="M318" s="50">
        <f t="shared" si="122"/>
        <v>0</v>
      </c>
      <c r="N318" s="50"/>
      <c r="O318" s="50"/>
      <c r="P318" s="50">
        <f t="shared" si="123"/>
        <v>0</v>
      </c>
      <c r="Q318" s="50"/>
      <c r="R318" s="50"/>
      <c r="S318" s="50">
        <f t="shared" si="124"/>
        <v>0</v>
      </c>
      <c r="T318" s="50"/>
      <c r="U318" s="50"/>
      <c r="V318" s="50">
        <f t="shared" si="125"/>
        <v>0</v>
      </c>
      <c r="W318" s="50">
        <f t="shared" si="126"/>
        <v>0</v>
      </c>
      <c r="X318" s="50">
        <f t="shared" si="126"/>
        <v>0</v>
      </c>
      <c r="Y318" s="50">
        <f t="shared" si="127"/>
        <v>0</v>
      </c>
      <c r="Z318" s="55"/>
      <c r="AA318" s="52"/>
      <c r="AB318" s="52"/>
      <c r="AC318" s="52"/>
      <c r="AD318" s="52"/>
    </row>
    <row r="319" spans="1:30" s="32" customFormat="1" ht="16.5">
      <c r="A319" s="50">
        <f t="shared" si="103"/>
        <v>298</v>
      </c>
      <c r="B319" s="48" t="s">
        <v>375</v>
      </c>
      <c r="C319" s="48" t="s">
        <v>733</v>
      </c>
      <c r="D319" s="49" t="s">
        <v>831</v>
      </c>
      <c r="E319" s="47"/>
      <c r="F319" s="47"/>
      <c r="G319" s="50">
        <f t="shared" si="120"/>
        <v>0</v>
      </c>
      <c r="H319" s="50"/>
      <c r="I319" s="50"/>
      <c r="J319" s="50">
        <f t="shared" si="121"/>
        <v>0</v>
      </c>
      <c r="K319" s="50"/>
      <c r="L319" s="50"/>
      <c r="M319" s="50">
        <f t="shared" si="122"/>
        <v>0</v>
      </c>
      <c r="N319" s="50"/>
      <c r="O319" s="50"/>
      <c r="P319" s="50">
        <f t="shared" si="123"/>
        <v>0</v>
      </c>
      <c r="Q319" s="50"/>
      <c r="R319" s="50"/>
      <c r="S319" s="50">
        <f t="shared" si="124"/>
        <v>0</v>
      </c>
      <c r="T319" s="50"/>
      <c r="U319" s="50"/>
      <c r="V319" s="50">
        <f t="shared" si="125"/>
        <v>0</v>
      </c>
      <c r="W319" s="50">
        <f t="shared" si="126"/>
        <v>0</v>
      </c>
      <c r="X319" s="50">
        <f t="shared" si="126"/>
        <v>0</v>
      </c>
      <c r="Y319" s="50">
        <f t="shared" si="127"/>
        <v>0</v>
      </c>
      <c r="Z319" s="55"/>
      <c r="AA319" s="52"/>
      <c r="AB319" s="52"/>
      <c r="AC319" s="52"/>
      <c r="AD319" s="52"/>
    </row>
    <row r="320" spans="1:30" s="32" customFormat="1" ht="16.5">
      <c r="A320" s="50">
        <f t="shared" si="103"/>
        <v>299</v>
      </c>
      <c r="B320" s="48" t="s">
        <v>376</v>
      </c>
      <c r="C320" s="48" t="s">
        <v>734</v>
      </c>
      <c r="D320" s="49" t="s">
        <v>831</v>
      </c>
      <c r="E320" s="47"/>
      <c r="F320" s="47"/>
      <c r="G320" s="50">
        <f t="shared" si="120"/>
        <v>0</v>
      </c>
      <c r="H320" s="50"/>
      <c r="I320" s="50"/>
      <c r="J320" s="50">
        <f t="shared" si="121"/>
        <v>0</v>
      </c>
      <c r="K320" s="50"/>
      <c r="L320" s="50"/>
      <c r="M320" s="50">
        <f t="shared" si="122"/>
        <v>0</v>
      </c>
      <c r="N320" s="50"/>
      <c r="O320" s="50"/>
      <c r="P320" s="50">
        <f t="shared" si="123"/>
        <v>0</v>
      </c>
      <c r="Q320" s="50"/>
      <c r="R320" s="50"/>
      <c r="S320" s="50">
        <f t="shared" si="124"/>
        <v>0</v>
      </c>
      <c r="T320" s="50"/>
      <c r="U320" s="50"/>
      <c r="V320" s="50">
        <f t="shared" si="125"/>
        <v>0</v>
      </c>
      <c r="W320" s="50">
        <f t="shared" si="126"/>
        <v>0</v>
      </c>
      <c r="X320" s="50">
        <f t="shared" si="126"/>
        <v>0</v>
      </c>
      <c r="Y320" s="50">
        <f t="shared" si="127"/>
        <v>0</v>
      </c>
      <c r="Z320" s="55"/>
      <c r="AA320" s="52"/>
      <c r="AB320" s="52"/>
      <c r="AC320" s="52"/>
      <c r="AD320" s="52"/>
    </row>
    <row r="321" spans="1:30" s="32" customFormat="1" ht="16.5">
      <c r="A321" s="50">
        <f t="shared" si="103"/>
        <v>300</v>
      </c>
      <c r="B321" s="48" t="s">
        <v>377</v>
      </c>
      <c r="C321" s="48" t="s">
        <v>735</v>
      </c>
      <c r="D321" s="49" t="s">
        <v>831</v>
      </c>
      <c r="E321" s="47"/>
      <c r="F321" s="47"/>
      <c r="G321" s="50">
        <f t="shared" si="120"/>
        <v>0</v>
      </c>
      <c r="H321" s="50"/>
      <c r="I321" s="50"/>
      <c r="J321" s="50">
        <f t="shared" si="121"/>
        <v>0</v>
      </c>
      <c r="K321" s="50"/>
      <c r="L321" s="50"/>
      <c r="M321" s="50">
        <f t="shared" si="122"/>
        <v>0</v>
      </c>
      <c r="N321" s="50"/>
      <c r="O321" s="50"/>
      <c r="P321" s="50">
        <f t="shared" si="123"/>
        <v>0</v>
      </c>
      <c r="Q321" s="50"/>
      <c r="R321" s="50"/>
      <c r="S321" s="50">
        <f t="shared" si="124"/>
        <v>0</v>
      </c>
      <c r="T321" s="50"/>
      <c r="U321" s="50"/>
      <c r="V321" s="50">
        <f t="shared" si="125"/>
        <v>0</v>
      </c>
      <c r="W321" s="50">
        <f t="shared" si="126"/>
        <v>0</v>
      </c>
      <c r="X321" s="50">
        <f t="shared" si="126"/>
        <v>0</v>
      </c>
      <c r="Y321" s="50">
        <f t="shared" si="127"/>
        <v>0</v>
      </c>
      <c r="Z321" s="55"/>
      <c r="AA321" s="52"/>
      <c r="AB321" s="52"/>
      <c r="AC321" s="52"/>
      <c r="AD321" s="52"/>
    </row>
    <row r="322" spans="1:30" s="32" customFormat="1" ht="16.5">
      <c r="A322" s="50">
        <f t="shared" si="103"/>
        <v>301</v>
      </c>
      <c r="B322" s="48" t="s">
        <v>378</v>
      </c>
      <c r="C322" s="48" t="s">
        <v>736</v>
      </c>
      <c r="D322" s="49" t="s">
        <v>831</v>
      </c>
      <c r="E322" s="47"/>
      <c r="F322" s="47"/>
      <c r="G322" s="50">
        <f t="shared" si="120"/>
        <v>0</v>
      </c>
      <c r="H322" s="50"/>
      <c r="I322" s="50"/>
      <c r="J322" s="50">
        <f t="shared" si="121"/>
        <v>0</v>
      </c>
      <c r="K322" s="50"/>
      <c r="L322" s="50"/>
      <c r="M322" s="50">
        <f t="shared" si="122"/>
        <v>0</v>
      </c>
      <c r="N322" s="50"/>
      <c r="O322" s="50"/>
      <c r="P322" s="50">
        <f t="shared" si="123"/>
        <v>0</v>
      </c>
      <c r="Q322" s="50"/>
      <c r="R322" s="50"/>
      <c r="S322" s="50">
        <f t="shared" si="124"/>
        <v>0</v>
      </c>
      <c r="T322" s="50"/>
      <c r="U322" s="50"/>
      <c r="V322" s="50">
        <f t="shared" si="125"/>
        <v>0</v>
      </c>
      <c r="W322" s="50">
        <f t="shared" si="126"/>
        <v>0</v>
      </c>
      <c r="X322" s="50">
        <f t="shared" si="126"/>
        <v>0</v>
      </c>
      <c r="Y322" s="50">
        <f t="shared" si="127"/>
        <v>0</v>
      </c>
      <c r="Z322" s="55"/>
      <c r="AA322" s="52"/>
      <c r="AB322" s="52"/>
      <c r="AC322" s="52"/>
      <c r="AD322" s="52"/>
    </row>
    <row r="323" spans="1:30" s="32" customFormat="1" ht="16.5">
      <c r="A323" s="50">
        <f t="shared" si="103"/>
        <v>302</v>
      </c>
      <c r="B323" s="48" t="s">
        <v>379</v>
      </c>
      <c r="C323" s="48" t="s">
        <v>737</v>
      </c>
      <c r="D323" s="49" t="s">
        <v>831</v>
      </c>
      <c r="E323" s="47"/>
      <c r="F323" s="47"/>
      <c r="G323" s="50">
        <f t="shared" si="120"/>
        <v>0</v>
      </c>
      <c r="H323" s="50"/>
      <c r="I323" s="50"/>
      <c r="J323" s="50">
        <f t="shared" si="121"/>
        <v>0</v>
      </c>
      <c r="K323" s="50"/>
      <c r="L323" s="50"/>
      <c r="M323" s="50">
        <f t="shared" si="122"/>
        <v>0</v>
      </c>
      <c r="N323" s="50"/>
      <c r="O323" s="50"/>
      <c r="P323" s="50">
        <f t="shared" si="123"/>
        <v>0</v>
      </c>
      <c r="Q323" s="50"/>
      <c r="R323" s="50"/>
      <c r="S323" s="50">
        <f t="shared" si="124"/>
        <v>0</v>
      </c>
      <c r="T323" s="50"/>
      <c r="U323" s="50"/>
      <c r="V323" s="50">
        <f t="shared" si="125"/>
        <v>0</v>
      </c>
      <c r="W323" s="50">
        <f t="shared" si="126"/>
        <v>0</v>
      </c>
      <c r="X323" s="50">
        <f t="shared" si="126"/>
        <v>0</v>
      </c>
      <c r="Y323" s="50">
        <f t="shared" si="127"/>
        <v>0</v>
      </c>
      <c r="Z323" s="55"/>
      <c r="AA323" s="52"/>
      <c r="AB323" s="52"/>
      <c r="AC323" s="52"/>
      <c r="AD323" s="52"/>
    </row>
    <row r="324" spans="1:30" s="32" customFormat="1" ht="16.5">
      <c r="A324" s="50">
        <f t="shared" si="103"/>
        <v>303</v>
      </c>
      <c r="B324" s="48" t="s">
        <v>380</v>
      </c>
      <c r="C324" s="48" t="s">
        <v>738</v>
      </c>
      <c r="D324" s="49" t="s">
        <v>831</v>
      </c>
      <c r="E324" s="47"/>
      <c r="F324" s="47"/>
      <c r="G324" s="50">
        <f t="shared" si="120"/>
        <v>0</v>
      </c>
      <c r="H324" s="50"/>
      <c r="I324" s="50"/>
      <c r="J324" s="50">
        <f t="shared" si="121"/>
        <v>0</v>
      </c>
      <c r="K324" s="50"/>
      <c r="L324" s="50"/>
      <c r="M324" s="50">
        <f t="shared" si="122"/>
        <v>0</v>
      </c>
      <c r="N324" s="50"/>
      <c r="O324" s="50"/>
      <c r="P324" s="50">
        <f t="shared" si="123"/>
        <v>0</v>
      </c>
      <c r="Q324" s="50"/>
      <c r="R324" s="50"/>
      <c r="S324" s="50">
        <f t="shared" si="124"/>
        <v>0</v>
      </c>
      <c r="T324" s="50"/>
      <c r="U324" s="50"/>
      <c r="V324" s="50">
        <f t="shared" si="125"/>
        <v>0</v>
      </c>
      <c r="W324" s="50">
        <f t="shared" si="126"/>
        <v>0</v>
      </c>
      <c r="X324" s="50">
        <f t="shared" si="126"/>
        <v>0</v>
      </c>
      <c r="Y324" s="50">
        <f t="shared" si="127"/>
        <v>0</v>
      </c>
      <c r="Z324" s="55"/>
      <c r="AA324" s="52"/>
      <c r="AB324" s="52"/>
      <c r="AC324" s="52"/>
      <c r="AD324" s="52"/>
    </row>
    <row r="325" spans="1:30" s="32" customFormat="1" ht="16.5">
      <c r="A325" s="50">
        <f t="shared" si="103"/>
        <v>304</v>
      </c>
      <c r="B325" s="48" t="s">
        <v>381</v>
      </c>
      <c r="C325" s="48" t="s">
        <v>739</v>
      </c>
      <c r="D325" s="49" t="s">
        <v>831</v>
      </c>
      <c r="E325" s="47"/>
      <c r="F325" s="47"/>
      <c r="G325" s="50">
        <f t="shared" si="120"/>
        <v>0</v>
      </c>
      <c r="H325" s="50"/>
      <c r="I325" s="50"/>
      <c r="J325" s="50">
        <f t="shared" si="121"/>
        <v>0</v>
      </c>
      <c r="K325" s="50"/>
      <c r="L325" s="50"/>
      <c r="M325" s="50">
        <f t="shared" si="122"/>
        <v>0</v>
      </c>
      <c r="N325" s="50"/>
      <c r="O325" s="50"/>
      <c r="P325" s="50">
        <f t="shared" si="123"/>
        <v>0</v>
      </c>
      <c r="Q325" s="50"/>
      <c r="R325" s="50"/>
      <c r="S325" s="50">
        <f t="shared" si="124"/>
        <v>0</v>
      </c>
      <c r="T325" s="50"/>
      <c r="U325" s="50"/>
      <c r="V325" s="50">
        <f t="shared" si="125"/>
        <v>0</v>
      </c>
      <c r="W325" s="50">
        <f t="shared" si="126"/>
        <v>0</v>
      </c>
      <c r="X325" s="50">
        <f t="shared" si="126"/>
        <v>0</v>
      </c>
      <c r="Y325" s="50">
        <f t="shared" si="127"/>
        <v>0</v>
      </c>
      <c r="Z325" s="55"/>
      <c r="AA325" s="52"/>
      <c r="AB325" s="52"/>
      <c r="AC325" s="52"/>
      <c r="AD325" s="52"/>
    </row>
    <row r="326" spans="1:30" s="32" customFormat="1" ht="16.5">
      <c r="A326" s="50">
        <f t="shared" si="103"/>
        <v>305</v>
      </c>
      <c r="B326" s="48" t="s">
        <v>382</v>
      </c>
      <c r="C326" s="48" t="s">
        <v>739</v>
      </c>
      <c r="D326" s="49" t="s">
        <v>831</v>
      </c>
      <c r="E326" s="47"/>
      <c r="F326" s="47"/>
      <c r="G326" s="50">
        <f t="shared" si="120"/>
        <v>0</v>
      </c>
      <c r="H326" s="50"/>
      <c r="I326" s="50"/>
      <c r="J326" s="50">
        <f t="shared" si="121"/>
        <v>0</v>
      </c>
      <c r="K326" s="50"/>
      <c r="L326" s="50"/>
      <c r="M326" s="50">
        <f t="shared" si="122"/>
        <v>0</v>
      </c>
      <c r="N326" s="50"/>
      <c r="O326" s="50"/>
      <c r="P326" s="50">
        <f t="shared" si="123"/>
        <v>0</v>
      </c>
      <c r="Q326" s="50"/>
      <c r="R326" s="50"/>
      <c r="S326" s="50">
        <f t="shared" si="124"/>
        <v>0</v>
      </c>
      <c r="T326" s="50"/>
      <c r="U326" s="50"/>
      <c r="V326" s="50">
        <f t="shared" si="125"/>
        <v>0</v>
      </c>
      <c r="W326" s="50">
        <f t="shared" si="126"/>
        <v>0</v>
      </c>
      <c r="X326" s="50">
        <f t="shared" si="126"/>
        <v>0</v>
      </c>
      <c r="Y326" s="50">
        <f t="shared" si="127"/>
        <v>0</v>
      </c>
      <c r="Z326" s="55"/>
      <c r="AA326" s="52"/>
      <c r="AB326" s="52"/>
      <c r="AC326" s="52"/>
      <c r="AD326" s="52"/>
    </row>
    <row r="327" spans="1:30" s="32" customFormat="1" ht="16.5">
      <c r="A327" s="50">
        <f t="shared" si="103"/>
        <v>306</v>
      </c>
      <c r="B327" s="48" t="s">
        <v>383</v>
      </c>
      <c r="C327" s="48" t="s">
        <v>740</v>
      </c>
      <c r="D327" s="49" t="s">
        <v>831</v>
      </c>
      <c r="E327" s="47"/>
      <c r="F327" s="47"/>
      <c r="G327" s="50">
        <f t="shared" si="120"/>
        <v>0</v>
      </c>
      <c r="H327" s="50"/>
      <c r="I327" s="50"/>
      <c r="J327" s="50">
        <f t="shared" si="121"/>
        <v>0</v>
      </c>
      <c r="K327" s="50"/>
      <c r="L327" s="50"/>
      <c r="M327" s="50">
        <f t="shared" si="122"/>
        <v>0</v>
      </c>
      <c r="N327" s="50"/>
      <c r="O327" s="50"/>
      <c r="P327" s="50">
        <f t="shared" si="123"/>
        <v>0</v>
      </c>
      <c r="Q327" s="50"/>
      <c r="R327" s="50"/>
      <c r="S327" s="50">
        <f t="shared" si="124"/>
        <v>0</v>
      </c>
      <c r="T327" s="50"/>
      <c r="U327" s="50"/>
      <c r="V327" s="50">
        <f t="shared" si="125"/>
        <v>0</v>
      </c>
      <c r="W327" s="50">
        <f t="shared" si="126"/>
        <v>0</v>
      </c>
      <c r="X327" s="50">
        <f t="shared" si="126"/>
        <v>0</v>
      </c>
      <c r="Y327" s="50">
        <f t="shared" si="127"/>
        <v>0</v>
      </c>
      <c r="Z327" s="55"/>
      <c r="AA327" s="52"/>
      <c r="AB327" s="52"/>
      <c r="AC327" s="52"/>
      <c r="AD327" s="52"/>
    </row>
    <row r="328" spans="1:30" s="32" customFormat="1" ht="16.5">
      <c r="A328" s="50">
        <f t="shared" si="103"/>
        <v>307</v>
      </c>
      <c r="B328" s="48" t="s">
        <v>384</v>
      </c>
      <c r="C328" s="48" t="s">
        <v>741</v>
      </c>
      <c r="D328" s="49" t="s">
        <v>831</v>
      </c>
      <c r="E328" s="47"/>
      <c r="F328" s="47"/>
      <c r="G328" s="50">
        <f t="shared" si="120"/>
        <v>0</v>
      </c>
      <c r="H328" s="50"/>
      <c r="I328" s="50"/>
      <c r="J328" s="50">
        <f t="shared" si="121"/>
        <v>0</v>
      </c>
      <c r="K328" s="50"/>
      <c r="L328" s="50"/>
      <c r="M328" s="50">
        <f t="shared" si="122"/>
        <v>0</v>
      </c>
      <c r="N328" s="50"/>
      <c r="O328" s="50"/>
      <c r="P328" s="50">
        <f t="shared" si="123"/>
        <v>0</v>
      </c>
      <c r="Q328" s="50"/>
      <c r="R328" s="50"/>
      <c r="S328" s="50">
        <f t="shared" si="124"/>
        <v>0</v>
      </c>
      <c r="T328" s="50"/>
      <c r="U328" s="50"/>
      <c r="V328" s="50">
        <f t="shared" si="125"/>
        <v>0</v>
      </c>
      <c r="W328" s="50">
        <f t="shared" si="126"/>
        <v>0</v>
      </c>
      <c r="X328" s="50">
        <f t="shared" si="126"/>
        <v>0</v>
      </c>
      <c r="Y328" s="50">
        <f t="shared" si="127"/>
        <v>0</v>
      </c>
      <c r="Z328" s="55"/>
      <c r="AA328" s="52"/>
      <c r="AB328" s="52"/>
      <c r="AC328" s="52"/>
      <c r="AD328" s="52"/>
    </row>
    <row r="329" spans="1:30" s="32" customFormat="1" ht="16.5">
      <c r="A329" s="50">
        <f t="shared" si="103"/>
        <v>308</v>
      </c>
      <c r="B329" s="48" t="s">
        <v>385</v>
      </c>
      <c r="C329" s="48" t="s">
        <v>742</v>
      </c>
      <c r="D329" s="49" t="s">
        <v>831</v>
      </c>
      <c r="E329" s="47"/>
      <c r="F329" s="47"/>
      <c r="G329" s="50">
        <f t="shared" si="120"/>
        <v>0</v>
      </c>
      <c r="H329" s="50"/>
      <c r="I329" s="50"/>
      <c r="J329" s="50">
        <f t="shared" si="121"/>
        <v>0</v>
      </c>
      <c r="K329" s="50"/>
      <c r="L329" s="50"/>
      <c r="M329" s="50">
        <f t="shared" si="122"/>
        <v>0</v>
      </c>
      <c r="N329" s="50"/>
      <c r="O329" s="50"/>
      <c r="P329" s="50">
        <f t="shared" si="123"/>
        <v>0</v>
      </c>
      <c r="Q329" s="50"/>
      <c r="R329" s="50"/>
      <c r="S329" s="50">
        <f t="shared" si="124"/>
        <v>0</v>
      </c>
      <c r="T329" s="50"/>
      <c r="U329" s="50"/>
      <c r="V329" s="50">
        <f t="shared" si="125"/>
        <v>0</v>
      </c>
      <c r="W329" s="50">
        <f t="shared" si="126"/>
        <v>0</v>
      </c>
      <c r="X329" s="50">
        <f t="shared" si="126"/>
        <v>0</v>
      </c>
      <c r="Y329" s="50">
        <f t="shared" si="127"/>
        <v>0</v>
      </c>
      <c r="Z329" s="55"/>
      <c r="AA329" s="52"/>
      <c r="AB329" s="52"/>
      <c r="AC329" s="52"/>
      <c r="AD329" s="52"/>
    </row>
    <row r="330" spans="1:30" s="33" customFormat="1" ht="16.5">
      <c r="A330" s="51"/>
      <c r="B330" s="59" t="s">
        <v>19</v>
      </c>
      <c r="C330" s="59"/>
      <c r="D330" s="60"/>
      <c r="E330" s="61"/>
      <c r="F330" s="61"/>
      <c r="G330" s="51">
        <f>SUM(G314:G329)</f>
        <v>0</v>
      </c>
      <c r="H330" s="61"/>
      <c r="I330" s="61"/>
      <c r="J330" s="51">
        <f>SUM(J314:J329)</f>
        <v>0</v>
      </c>
      <c r="K330" s="61"/>
      <c r="L330" s="61"/>
      <c r="M330" s="51">
        <f>SUM(M314:M329)</f>
        <v>0</v>
      </c>
      <c r="N330" s="61"/>
      <c r="O330" s="61"/>
      <c r="P330" s="51">
        <f>SUM(P314:P329)</f>
        <v>0</v>
      </c>
      <c r="Q330" s="61"/>
      <c r="R330" s="61"/>
      <c r="S330" s="51">
        <f>SUM(S314:S329)</f>
        <v>0</v>
      </c>
      <c r="T330" s="61"/>
      <c r="U330" s="61"/>
      <c r="V330" s="51">
        <f>SUM(V314:V329)</f>
        <v>0</v>
      </c>
      <c r="W330" s="51">
        <f>SUM(W314:W329)</f>
        <v>0</v>
      </c>
      <c r="X330" s="51">
        <f>SUM(X314:X329)</f>
        <v>0</v>
      </c>
      <c r="Y330" s="51">
        <f>SUM(W330:X330)</f>
        <v>0</v>
      </c>
      <c r="Z330" s="55"/>
      <c r="AA330" s="62"/>
      <c r="AB330" s="62"/>
      <c r="AC330" s="62"/>
      <c r="AD330" s="62"/>
    </row>
    <row r="331" spans="1:30" s="32" customFormat="1" ht="16.5">
      <c r="A331" s="50">
        <f>A329+1</f>
        <v>309</v>
      </c>
      <c r="B331" s="74" t="s">
        <v>386</v>
      </c>
      <c r="C331" s="52" t="s">
        <v>743</v>
      </c>
      <c r="D331" s="72" t="s">
        <v>832</v>
      </c>
      <c r="E331" s="47"/>
      <c r="F331" s="47"/>
      <c r="G331" s="50">
        <f t="shared" ref="G331:G346" si="128">SUM(E331+F331)</f>
        <v>0</v>
      </c>
      <c r="H331" s="50"/>
      <c r="I331" s="50"/>
      <c r="J331" s="50">
        <f t="shared" ref="J331:J346" si="129">SUM(H331+I331)</f>
        <v>0</v>
      </c>
      <c r="K331" s="50"/>
      <c r="L331" s="50"/>
      <c r="M331" s="50">
        <f t="shared" ref="M331:M346" si="130">SUM(K331+L331)</f>
        <v>0</v>
      </c>
      <c r="N331" s="50"/>
      <c r="O331" s="50"/>
      <c r="P331" s="50">
        <f t="shared" ref="P331:P346" si="131">SUM(N331+O331)</f>
        <v>0</v>
      </c>
      <c r="Q331" s="50"/>
      <c r="R331" s="50"/>
      <c r="S331" s="50">
        <f t="shared" ref="S331:S346" si="132">SUM(Q331+R331)</f>
        <v>0</v>
      </c>
      <c r="T331" s="50"/>
      <c r="U331" s="50"/>
      <c r="V331" s="50">
        <f t="shared" ref="V331:V346" si="133">SUM(T331+U331)</f>
        <v>0</v>
      </c>
      <c r="W331" s="50">
        <f t="shared" ref="W331:X346" si="134">SUM(E331+H331+K331+N331+Q331+T331)</f>
        <v>0</v>
      </c>
      <c r="X331" s="50">
        <f t="shared" si="134"/>
        <v>0</v>
      </c>
      <c r="Y331" s="50">
        <f t="shared" ref="Y331:Y346" si="135">SUM(W331+X331)</f>
        <v>0</v>
      </c>
      <c r="Z331" s="55"/>
      <c r="AA331" s="52"/>
      <c r="AB331" s="52"/>
      <c r="AC331" s="52"/>
      <c r="AD331" s="52"/>
    </row>
    <row r="332" spans="1:30" s="32" customFormat="1" ht="16.5">
      <c r="A332" s="50">
        <f t="shared" ref="A332:A395" si="136">A331+1</f>
        <v>310</v>
      </c>
      <c r="B332" s="74" t="s">
        <v>387</v>
      </c>
      <c r="C332" s="52" t="s">
        <v>744</v>
      </c>
      <c r="D332" s="72" t="s">
        <v>832</v>
      </c>
      <c r="E332" s="47"/>
      <c r="F332" s="47"/>
      <c r="G332" s="50">
        <f t="shared" si="128"/>
        <v>0</v>
      </c>
      <c r="H332" s="50"/>
      <c r="I332" s="50"/>
      <c r="J332" s="50">
        <f t="shared" si="129"/>
        <v>0</v>
      </c>
      <c r="K332" s="50"/>
      <c r="L332" s="50"/>
      <c r="M332" s="50">
        <f t="shared" si="130"/>
        <v>0</v>
      </c>
      <c r="N332" s="50"/>
      <c r="O332" s="50"/>
      <c r="P332" s="50">
        <f t="shared" si="131"/>
        <v>0</v>
      </c>
      <c r="Q332" s="50"/>
      <c r="R332" s="50"/>
      <c r="S332" s="50">
        <f t="shared" si="132"/>
        <v>0</v>
      </c>
      <c r="T332" s="50"/>
      <c r="U332" s="50"/>
      <c r="V332" s="50">
        <f t="shared" si="133"/>
        <v>0</v>
      </c>
      <c r="W332" s="50">
        <f t="shared" si="134"/>
        <v>0</v>
      </c>
      <c r="X332" s="50">
        <f t="shared" si="134"/>
        <v>0</v>
      </c>
      <c r="Y332" s="50">
        <f t="shared" si="135"/>
        <v>0</v>
      </c>
      <c r="Z332" s="55"/>
      <c r="AA332" s="52"/>
      <c r="AB332" s="52"/>
      <c r="AC332" s="52"/>
      <c r="AD332" s="52"/>
    </row>
    <row r="333" spans="1:30" s="32" customFormat="1" ht="16.5">
      <c r="A333" s="50">
        <f t="shared" si="136"/>
        <v>311</v>
      </c>
      <c r="B333" s="74" t="s">
        <v>388</v>
      </c>
      <c r="C333" s="52" t="s">
        <v>745</v>
      </c>
      <c r="D333" s="72" t="s">
        <v>832</v>
      </c>
      <c r="E333" s="47"/>
      <c r="F333" s="47"/>
      <c r="G333" s="50">
        <f t="shared" si="128"/>
        <v>0</v>
      </c>
      <c r="H333" s="50"/>
      <c r="I333" s="50"/>
      <c r="J333" s="50">
        <f t="shared" si="129"/>
        <v>0</v>
      </c>
      <c r="K333" s="50"/>
      <c r="L333" s="50"/>
      <c r="M333" s="50">
        <f t="shared" si="130"/>
        <v>0</v>
      </c>
      <c r="N333" s="50"/>
      <c r="O333" s="50"/>
      <c r="P333" s="50">
        <f t="shared" si="131"/>
        <v>0</v>
      </c>
      <c r="Q333" s="50"/>
      <c r="R333" s="50"/>
      <c r="S333" s="50">
        <f t="shared" si="132"/>
        <v>0</v>
      </c>
      <c r="T333" s="50"/>
      <c r="U333" s="50"/>
      <c r="V333" s="50">
        <f t="shared" si="133"/>
        <v>0</v>
      </c>
      <c r="W333" s="50">
        <f t="shared" si="134"/>
        <v>0</v>
      </c>
      <c r="X333" s="50">
        <f t="shared" si="134"/>
        <v>0</v>
      </c>
      <c r="Y333" s="50">
        <f t="shared" si="135"/>
        <v>0</v>
      </c>
      <c r="Z333" s="55"/>
      <c r="AA333" s="52"/>
      <c r="AB333" s="52"/>
      <c r="AC333" s="52"/>
      <c r="AD333" s="52"/>
    </row>
    <row r="334" spans="1:30" s="32" customFormat="1" ht="16.5">
      <c r="A334" s="50">
        <f t="shared" si="136"/>
        <v>312</v>
      </c>
      <c r="B334" s="74" t="s">
        <v>389</v>
      </c>
      <c r="C334" s="52" t="s">
        <v>746</v>
      </c>
      <c r="D334" s="72" t="s">
        <v>832</v>
      </c>
      <c r="E334" s="47"/>
      <c r="F334" s="47"/>
      <c r="G334" s="50">
        <f t="shared" si="128"/>
        <v>0</v>
      </c>
      <c r="H334" s="50"/>
      <c r="I334" s="50"/>
      <c r="J334" s="50">
        <f t="shared" si="129"/>
        <v>0</v>
      </c>
      <c r="K334" s="50"/>
      <c r="L334" s="50"/>
      <c r="M334" s="50">
        <f t="shared" si="130"/>
        <v>0</v>
      </c>
      <c r="N334" s="50"/>
      <c r="O334" s="50"/>
      <c r="P334" s="50">
        <f t="shared" si="131"/>
        <v>0</v>
      </c>
      <c r="Q334" s="50"/>
      <c r="R334" s="50"/>
      <c r="S334" s="50">
        <f t="shared" si="132"/>
        <v>0</v>
      </c>
      <c r="T334" s="50"/>
      <c r="U334" s="50"/>
      <c r="V334" s="50">
        <f t="shared" si="133"/>
        <v>0</v>
      </c>
      <c r="W334" s="50">
        <f t="shared" si="134"/>
        <v>0</v>
      </c>
      <c r="X334" s="50">
        <f t="shared" si="134"/>
        <v>0</v>
      </c>
      <c r="Y334" s="50">
        <f t="shared" si="135"/>
        <v>0</v>
      </c>
      <c r="Z334" s="55"/>
      <c r="AA334" s="52"/>
      <c r="AB334" s="52"/>
      <c r="AC334" s="52"/>
      <c r="AD334" s="52"/>
    </row>
    <row r="335" spans="1:30" s="32" customFormat="1" ht="16.5">
      <c r="A335" s="50">
        <f t="shared" si="136"/>
        <v>313</v>
      </c>
      <c r="B335" s="74" t="s">
        <v>390</v>
      </c>
      <c r="C335" s="52" t="s">
        <v>747</v>
      </c>
      <c r="D335" s="72" t="s">
        <v>832</v>
      </c>
      <c r="E335" s="47"/>
      <c r="F335" s="47"/>
      <c r="G335" s="50">
        <f t="shared" si="128"/>
        <v>0</v>
      </c>
      <c r="H335" s="50"/>
      <c r="I335" s="50"/>
      <c r="J335" s="50">
        <f t="shared" si="129"/>
        <v>0</v>
      </c>
      <c r="K335" s="50"/>
      <c r="L335" s="50"/>
      <c r="M335" s="50">
        <f t="shared" si="130"/>
        <v>0</v>
      </c>
      <c r="N335" s="50"/>
      <c r="O335" s="50"/>
      <c r="P335" s="50">
        <f t="shared" si="131"/>
        <v>0</v>
      </c>
      <c r="Q335" s="50"/>
      <c r="R335" s="50"/>
      <c r="S335" s="50">
        <f t="shared" si="132"/>
        <v>0</v>
      </c>
      <c r="T335" s="50"/>
      <c r="U335" s="50"/>
      <c r="V335" s="50">
        <f t="shared" si="133"/>
        <v>0</v>
      </c>
      <c r="W335" s="50">
        <f t="shared" si="134"/>
        <v>0</v>
      </c>
      <c r="X335" s="50">
        <f t="shared" si="134"/>
        <v>0</v>
      </c>
      <c r="Y335" s="50">
        <f t="shared" si="135"/>
        <v>0</v>
      </c>
      <c r="Z335" s="55"/>
      <c r="AA335" s="52"/>
      <c r="AB335" s="52"/>
      <c r="AC335" s="52"/>
      <c r="AD335" s="52"/>
    </row>
    <row r="336" spans="1:30" s="32" customFormat="1" ht="16.5">
      <c r="A336" s="50">
        <f t="shared" si="136"/>
        <v>314</v>
      </c>
      <c r="B336" s="74" t="s">
        <v>391</v>
      </c>
      <c r="C336" s="52" t="s">
        <v>748</v>
      </c>
      <c r="D336" s="72" t="s">
        <v>832</v>
      </c>
      <c r="E336" s="47"/>
      <c r="F336" s="47"/>
      <c r="G336" s="50">
        <f t="shared" si="128"/>
        <v>0</v>
      </c>
      <c r="H336" s="50"/>
      <c r="I336" s="50"/>
      <c r="J336" s="50">
        <f t="shared" si="129"/>
        <v>0</v>
      </c>
      <c r="K336" s="50"/>
      <c r="L336" s="50"/>
      <c r="M336" s="50">
        <f t="shared" si="130"/>
        <v>0</v>
      </c>
      <c r="N336" s="50"/>
      <c r="O336" s="50"/>
      <c r="P336" s="50">
        <f t="shared" si="131"/>
        <v>0</v>
      </c>
      <c r="Q336" s="50"/>
      <c r="R336" s="50"/>
      <c r="S336" s="50">
        <f t="shared" si="132"/>
        <v>0</v>
      </c>
      <c r="T336" s="50"/>
      <c r="U336" s="50"/>
      <c r="V336" s="50">
        <f t="shared" si="133"/>
        <v>0</v>
      </c>
      <c r="W336" s="50">
        <f t="shared" si="134"/>
        <v>0</v>
      </c>
      <c r="X336" s="50">
        <f t="shared" si="134"/>
        <v>0</v>
      </c>
      <c r="Y336" s="50">
        <f t="shared" si="135"/>
        <v>0</v>
      </c>
      <c r="Z336" s="55"/>
      <c r="AA336" s="52"/>
      <c r="AB336" s="52"/>
      <c r="AC336" s="52"/>
      <c r="AD336" s="52"/>
    </row>
    <row r="337" spans="1:30" s="32" customFormat="1" ht="16.5">
      <c r="A337" s="50">
        <f t="shared" si="136"/>
        <v>315</v>
      </c>
      <c r="B337" s="74" t="s">
        <v>392</v>
      </c>
      <c r="C337" s="52" t="s">
        <v>749</v>
      </c>
      <c r="D337" s="72" t="s">
        <v>832</v>
      </c>
      <c r="E337" s="47"/>
      <c r="F337" s="47"/>
      <c r="G337" s="50">
        <f t="shared" si="128"/>
        <v>0</v>
      </c>
      <c r="H337" s="50"/>
      <c r="I337" s="50"/>
      <c r="J337" s="50">
        <f t="shared" si="129"/>
        <v>0</v>
      </c>
      <c r="K337" s="50"/>
      <c r="L337" s="50"/>
      <c r="M337" s="50">
        <f t="shared" si="130"/>
        <v>0</v>
      </c>
      <c r="N337" s="50"/>
      <c r="O337" s="50"/>
      <c r="P337" s="50">
        <f t="shared" si="131"/>
        <v>0</v>
      </c>
      <c r="Q337" s="50"/>
      <c r="R337" s="50"/>
      <c r="S337" s="50">
        <f t="shared" si="132"/>
        <v>0</v>
      </c>
      <c r="T337" s="50"/>
      <c r="U337" s="50"/>
      <c r="V337" s="50">
        <f t="shared" si="133"/>
        <v>0</v>
      </c>
      <c r="W337" s="50">
        <f t="shared" si="134"/>
        <v>0</v>
      </c>
      <c r="X337" s="50">
        <f t="shared" si="134"/>
        <v>0</v>
      </c>
      <c r="Y337" s="50">
        <f t="shared" si="135"/>
        <v>0</v>
      </c>
      <c r="Z337" s="55"/>
      <c r="AA337" s="52"/>
      <c r="AB337" s="52"/>
      <c r="AC337" s="52"/>
      <c r="AD337" s="52"/>
    </row>
    <row r="338" spans="1:30" s="32" customFormat="1" ht="16.5">
      <c r="A338" s="50">
        <f t="shared" si="136"/>
        <v>316</v>
      </c>
      <c r="B338" s="74" t="s">
        <v>393</v>
      </c>
      <c r="C338" s="52" t="s">
        <v>750</v>
      </c>
      <c r="D338" s="72" t="s">
        <v>832</v>
      </c>
      <c r="E338" s="47"/>
      <c r="F338" s="47"/>
      <c r="G338" s="50">
        <f t="shared" si="128"/>
        <v>0</v>
      </c>
      <c r="H338" s="50"/>
      <c r="I338" s="50"/>
      <c r="J338" s="50">
        <f t="shared" si="129"/>
        <v>0</v>
      </c>
      <c r="K338" s="50"/>
      <c r="L338" s="50"/>
      <c r="M338" s="50">
        <f t="shared" si="130"/>
        <v>0</v>
      </c>
      <c r="N338" s="50"/>
      <c r="O338" s="50"/>
      <c r="P338" s="50">
        <f t="shared" si="131"/>
        <v>0</v>
      </c>
      <c r="Q338" s="50"/>
      <c r="R338" s="50"/>
      <c r="S338" s="50">
        <f t="shared" si="132"/>
        <v>0</v>
      </c>
      <c r="T338" s="50"/>
      <c r="U338" s="50"/>
      <c r="V338" s="50">
        <f t="shared" si="133"/>
        <v>0</v>
      </c>
      <c r="W338" s="50">
        <f t="shared" si="134"/>
        <v>0</v>
      </c>
      <c r="X338" s="50">
        <f t="shared" si="134"/>
        <v>0</v>
      </c>
      <c r="Y338" s="50">
        <f t="shared" si="135"/>
        <v>0</v>
      </c>
      <c r="Z338" s="55"/>
      <c r="AA338" s="52"/>
      <c r="AB338" s="52"/>
      <c r="AC338" s="52"/>
      <c r="AD338" s="52"/>
    </row>
    <row r="339" spans="1:30" s="32" customFormat="1" ht="16.5">
      <c r="A339" s="50">
        <f t="shared" si="136"/>
        <v>317</v>
      </c>
      <c r="B339" s="74" t="s">
        <v>394</v>
      </c>
      <c r="C339" s="52" t="s">
        <v>751</v>
      </c>
      <c r="D339" s="72" t="s">
        <v>832</v>
      </c>
      <c r="E339" s="47"/>
      <c r="F339" s="47"/>
      <c r="G339" s="50">
        <f t="shared" si="128"/>
        <v>0</v>
      </c>
      <c r="H339" s="50"/>
      <c r="I339" s="50"/>
      <c r="J339" s="50">
        <f t="shared" si="129"/>
        <v>0</v>
      </c>
      <c r="K339" s="50"/>
      <c r="L339" s="50"/>
      <c r="M339" s="50">
        <f t="shared" si="130"/>
        <v>0</v>
      </c>
      <c r="N339" s="50"/>
      <c r="O339" s="50"/>
      <c r="P339" s="50">
        <f t="shared" si="131"/>
        <v>0</v>
      </c>
      <c r="Q339" s="50"/>
      <c r="R339" s="50"/>
      <c r="S339" s="50">
        <f t="shared" si="132"/>
        <v>0</v>
      </c>
      <c r="T339" s="50"/>
      <c r="U339" s="50"/>
      <c r="V339" s="50">
        <f t="shared" si="133"/>
        <v>0</v>
      </c>
      <c r="W339" s="50">
        <f t="shared" si="134"/>
        <v>0</v>
      </c>
      <c r="X339" s="50">
        <f t="shared" si="134"/>
        <v>0</v>
      </c>
      <c r="Y339" s="50">
        <f t="shared" si="135"/>
        <v>0</v>
      </c>
      <c r="Z339" s="55"/>
      <c r="AA339" s="52"/>
      <c r="AB339" s="52"/>
      <c r="AC339" s="52"/>
      <c r="AD339" s="52"/>
    </row>
    <row r="340" spans="1:30" s="32" customFormat="1" ht="16.5">
      <c r="A340" s="50">
        <f t="shared" si="136"/>
        <v>318</v>
      </c>
      <c r="B340" s="74" t="s">
        <v>395</v>
      </c>
      <c r="C340" s="52" t="s">
        <v>752</v>
      </c>
      <c r="D340" s="72" t="s">
        <v>832</v>
      </c>
      <c r="E340" s="47"/>
      <c r="F340" s="47"/>
      <c r="G340" s="50">
        <f t="shared" si="128"/>
        <v>0</v>
      </c>
      <c r="H340" s="50"/>
      <c r="I340" s="50"/>
      <c r="J340" s="50">
        <f t="shared" si="129"/>
        <v>0</v>
      </c>
      <c r="K340" s="50"/>
      <c r="L340" s="50"/>
      <c r="M340" s="50">
        <f t="shared" si="130"/>
        <v>0</v>
      </c>
      <c r="N340" s="50"/>
      <c r="O340" s="50"/>
      <c r="P340" s="50">
        <f t="shared" si="131"/>
        <v>0</v>
      </c>
      <c r="Q340" s="50"/>
      <c r="R340" s="50"/>
      <c r="S340" s="50">
        <f t="shared" si="132"/>
        <v>0</v>
      </c>
      <c r="T340" s="50"/>
      <c r="U340" s="50"/>
      <c r="V340" s="50">
        <f t="shared" si="133"/>
        <v>0</v>
      </c>
      <c r="W340" s="50">
        <f t="shared" si="134"/>
        <v>0</v>
      </c>
      <c r="X340" s="50">
        <f t="shared" si="134"/>
        <v>0</v>
      </c>
      <c r="Y340" s="50">
        <f t="shared" si="135"/>
        <v>0</v>
      </c>
      <c r="Z340" s="55"/>
      <c r="AA340" s="52"/>
      <c r="AB340" s="52"/>
      <c r="AC340" s="52"/>
      <c r="AD340" s="52"/>
    </row>
    <row r="341" spans="1:30" s="32" customFormat="1" ht="16.5">
      <c r="A341" s="50">
        <f t="shared" si="136"/>
        <v>319</v>
      </c>
      <c r="B341" s="74" t="s">
        <v>396</v>
      </c>
      <c r="C341" s="52" t="s">
        <v>753</v>
      </c>
      <c r="D341" s="72" t="s">
        <v>832</v>
      </c>
      <c r="E341" s="47"/>
      <c r="F341" s="47"/>
      <c r="G341" s="50">
        <f t="shared" si="128"/>
        <v>0</v>
      </c>
      <c r="H341" s="50"/>
      <c r="I341" s="50"/>
      <c r="J341" s="50">
        <f t="shared" si="129"/>
        <v>0</v>
      </c>
      <c r="K341" s="50"/>
      <c r="L341" s="50"/>
      <c r="M341" s="50">
        <f t="shared" si="130"/>
        <v>0</v>
      </c>
      <c r="N341" s="50"/>
      <c r="O341" s="50"/>
      <c r="P341" s="50">
        <f t="shared" si="131"/>
        <v>0</v>
      </c>
      <c r="Q341" s="50"/>
      <c r="R341" s="50"/>
      <c r="S341" s="50">
        <f t="shared" si="132"/>
        <v>0</v>
      </c>
      <c r="T341" s="50"/>
      <c r="U341" s="50"/>
      <c r="V341" s="50">
        <f t="shared" si="133"/>
        <v>0</v>
      </c>
      <c r="W341" s="50">
        <f t="shared" si="134"/>
        <v>0</v>
      </c>
      <c r="X341" s="50">
        <f t="shared" si="134"/>
        <v>0</v>
      </c>
      <c r="Y341" s="50">
        <f t="shared" si="135"/>
        <v>0</v>
      </c>
      <c r="Z341" s="55"/>
      <c r="AA341" s="52"/>
      <c r="AB341" s="52"/>
      <c r="AC341" s="52"/>
      <c r="AD341" s="52"/>
    </row>
    <row r="342" spans="1:30" s="32" customFormat="1" ht="16.5">
      <c r="A342" s="50">
        <f t="shared" si="136"/>
        <v>320</v>
      </c>
      <c r="B342" s="74" t="s">
        <v>397</v>
      </c>
      <c r="C342" s="52" t="s">
        <v>754</v>
      </c>
      <c r="D342" s="72" t="s">
        <v>832</v>
      </c>
      <c r="E342" s="47"/>
      <c r="F342" s="47"/>
      <c r="G342" s="50">
        <f t="shared" si="128"/>
        <v>0</v>
      </c>
      <c r="H342" s="50"/>
      <c r="I342" s="50"/>
      <c r="J342" s="50">
        <f t="shared" si="129"/>
        <v>0</v>
      </c>
      <c r="K342" s="50"/>
      <c r="L342" s="50"/>
      <c r="M342" s="50">
        <f t="shared" si="130"/>
        <v>0</v>
      </c>
      <c r="N342" s="50"/>
      <c r="O342" s="50"/>
      <c r="P342" s="50">
        <f t="shared" si="131"/>
        <v>0</v>
      </c>
      <c r="Q342" s="50"/>
      <c r="R342" s="50"/>
      <c r="S342" s="50">
        <f t="shared" si="132"/>
        <v>0</v>
      </c>
      <c r="T342" s="50"/>
      <c r="U342" s="50"/>
      <c r="V342" s="50">
        <f t="shared" si="133"/>
        <v>0</v>
      </c>
      <c r="W342" s="50">
        <f t="shared" si="134"/>
        <v>0</v>
      </c>
      <c r="X342" s="50">
        <f t="shared" si="134"/>
        <v>0</v>
      </c>
      <c r="Y342" s="50">
        <f t="shared" si="135"/>
        <v>0</v>
      </c>
      <c r="Z342" s="55"/>
      <c r="AA342" s="52"/>
      <c r="AB342" s="52"/>
      <c r="AC342" s="52"/>
      <c r="AD342" s="52"/>
    </row>
    <row r="343" spans="1:30" s="32" customFormat="1" ht="16.5">
      <c r="A343" s="50">
        <f t="shared" si="136"/>
        <v>321</v>
      </c>
      <c r="B343" s="74" t="s">
        <v>398</v>
      </c>
      <c r="C343" s="52" t="s">
        <v>755</v>
      </c>
      <c r="D343" s="72" t="s">
        <v>832</v>
      </c>
      <c r="E343" s="47"/>
      <c r="F343" s="47"/>
      <c r="G343" s="50">
        <f t="shared" si="128"/>
        <v>0</v>
      </c>
      <c r="H343" s="50"/>
      <c r="I343" s="50"/>
      <c r="J343" s="50">
        <f t="shared" si="129"/>
        <v>0</v>
      </c>
      <c r="K343" s="50"/>
      <c r="L343" s="50"/>
      <c r="M343" s="50">
        <f t="shared" si="130"/>
        <v>0</v>
      </c>
      <c r="N343" s="50"/>
      <c r="O343" s="50"/>
      <c r="P343" s="50">
        <f t="shared" si="131"/>
        <v>0</v>
      </c>
      <c r="Q343" s="50"/>
      <c r="R343" s="50"/>
      <c r="S343" s="50">
        <f t="shared" si="132"/>
        <v>0</v>
      </c>
      <c r="T343" s="50"/>
      <c r="U343" s="50"/>
      <c r="V343" s="50">
        <f t="shared" si="133"/>
        <v>0</v>
      </c>
      <c r="W343" s="50">
        <f t="shared" si="134"/>
        <v>0</v>
      </c>
      <c r="X343" s="50">
        <f t="shared" si="134"/>
        <v>0</v>
      </c>
      <c r="Y343" s="50">
        <f t="shared" si="135"/>
        <v>0</v>
      </c>
      <c r="Z343" s="55"/>
      <c r="AA343" s="52"/>
      <c r="AB343" s="52"/>
      <c r="AC343" s="52"/>
      <c r="AD343" s="52"/>
    </row>
    <row r="344" spans="1:30" s="32" customFormat="1" ht="16.5">
      <c r="A344" s="50">
        <f t="shared" si="136"/>
        <v>322</v>
      </c>
      <c r="B344" s="74" t="s">
        <v>399</v>
      </c>
      <c r="C344" s="52" t="s">
        <v>756</v>
      </c>
      <c r="D344" s="72" t="s">
        <v>832</v>
      </c>
      <c r="E344" s="47"/>
      <c r="F344" s="47"/>
      <c r="G344" s="50">
        <f t="shared" si="128"/>
        <v>0</v>
      </c>
      <c r="H344" s="50"/>
      <c r="I344" s="50"/>
      <c r="J344" s="50">
        <f t="shared" si="129"/>
        <v>0</v>
      </c>
      <c r="K344" s="50"/>
      <c r="L344" s="50"/>
      <c r="M344" s="50">
        <f t="shared" si="130"/>
        <v>0</v>
      </c>
      <c r="N344" s="50"/>
      <c r="O344" s="50"/>
      <c r="P344" s="50">
        <f t="shared" si="131"/>
        <v>0</v>
      </c>
      <c r="Q344" s="50"/>
      <c r="R344" s="50"/>
      <c r="S344" s="50">
        <f t="shared" si="132"/>
        <v>0</v>
      </c>
      <c r="T344" s="50"/>
      <c r="U344" s="50"/>
      <c r="V344" s="50">
        <f t="shared" si="133"/>
        <v>0</v>
      </c>
      <c r="W344" s="50">
        <f t="shared" si="134"/>
        <v>0</v>
      </c>
      <c r="X344" s="50">
        <f t="shared" si="134"/>
        <v>0</v>
      </c>
      <c r="Y344" s="50">
        <f t="shared" si="135"/>
        <v>0</v>
      </c>
      <c r="Z344" s="55"/>
      <c r="AA344" s="52"/>
      <c r="AB344" s="52"/>
      <c r="AC344" s="52"/>
      <c r="AD344" s="52"/>
    </row>
    <row r="345" spans="1:30" s="32" customFormat="1" ht="16.5">
      <c r="A345" s="50">
        <f t="shared" si="136"/>
        <v>323</v>
      </c>
      <c r="B345" s="74" t="s">
        <v>400</v>
      </c>
      <c r="C345" s="52" t="s">
        <v>756</v>
      </c>
      <c r="D345" s="72" t="s">
        <v>832</v>
      </c>
      <c r="E345" s="47"/>
      <c r="F345" s="47"/>
      <c r="G345" s="50">
        <f t="shared" si="128"/>
        <v>0</v>
      </c>
      <c r="H345" s="50"/>
      <c r="I345" s="50"/>
      <c r="J345" s="50">
        <f t="shared" si="129"/>
        <v>0</v>
      </c>
      <c r="K345" s="50"/>
      <c r="L345" s="50"/>
      <c r="M345" s="50">
        <f t="shared" si="130"/>
        <v>0</v>
      </c>
      <c r="N345" s="50"/>
      <c r="O345" s="50"/>
      <c r="P345" s="50">
        <f t="shared" si="131"/>
        <v>0</v>
      </c>
      <c r="Q345" s="50"/>
      <c r="R345" s="50"/>
      <c r="S345" s="50">
        <f t="shared" si="132"/>
        <v>0</v>
      </c>
      <c r="T345" s="50"/>
      <c r="U345" s="50"/>
      <c r="V345" s="50">
        <f t="shared" si="133"/>
        <v>0</v>
      </c>
      <c r="W345" s="50">
        <f t="shared" si="134"/>
        <v>0</v>
      </c>
      <c r="X345" s="50">
        <f t="shared" si="134"/>
        <v>0</v>
      </c>
      <c r="Y345" s="50">
        <f t="shared" si="135"/>
        <v>0</v>
      </c>
      <c r="Z345" s="55"/>
      <c r="AA345" s="52"/>
      <c r="AB345" s="52"/>
      <c r="AC345" s="52"/>
      <c r="AD345" s="52"/>
    </row>
    <row r="346" spans="1:30" s="32" customFormat="1" ht="16.5">
      <c r="A346" s="50">
        <f t="shared" si="136"/>
        <v>324</v>
      </c>
      <c r="B346" s="74" t="s">
        <v>401</v>
      </c>
      <c r="C346" s="52" t="s">
        <v>757</v>
      </c>
      <c r="D346" s="72" t="s">
        <v>832</v>
      </c>
      <c r="E346" s="47"/>
      <c r="F346" s="47"/>
      <c r="G346" s="50">
        <f t="shared" si="128"/>
        <v>0</v>
      </c>
      <c r="H346" s="50"/>
      <c r="I346" s="50"/>
      <c r="J346" s="50">
        <f t="shared" si="129"/>
        <v>0</v>
      </c>
      <c r="K346" s="50"/>
      <c r="L346" s="50"/>
      <c r="M346" s="50">
        <f t="shared" si="130"/>
        <v>0</v>
      </c>
      <c r="N346" s="50"/>
      <c r="O346" s="50"/>
      <c r="P346" s="50">
        <f t="shared" si="131"/>
        <v>0</v>
      </c>
      <c r="Q346" s="50"/>
      <c r="R346" s="50"/>
      <c r="S346" s="50">
        <f t="shared" si="132"/>
        <v>0</v>
      </c>
      <c r="T346" s="50"/>
      <c r="U346" s="50"/>
      <c r="V346" s="50">
        <f t="shared" si="133"/>
        <v>0</v>
      </c>
      <c r="W346" s="50">
        <f t="shared" si="134"/>
        <v>0</v>
      </c>
      <c r="X346" s="50">
        <f t="shared" si="134"/>
        <v>0</v>
      </c>
      <c r="Y346" s="50">
        <f t="shared" si="135"/>
        <v>0</v>
      </c>
      <c r="Z346" s="55"/>
      <c r="AA346" s="52"/>
      <c r="AB346" s="52"/>
      <c r="AC346" s="52"/>
      <c r="AD346" s="52"/>
    </row>
    <row r="347" spans="1:30" s="33" customFormat="1" ht="16.5">
      <c r="A347" s="51"/>
      <c r="B347" s="59" t="s">
        <v>19</v>
      </c>
      <c r="C347" s="62"/>
      <c r="D347" s="73"/>
      <c r="E347" s="61"/>
      <c r="F347" s="61"/>
      <c r="G347" s="51">
        <f>SUM(G331:G346)</f>
        <v>0</v>
      </c>
      <c r="H347" s="61"/>
      <c r="I347" s="61"/>
      <c r="J347" s="51">
        <f>SUM(J331:J346)</f>
        <v>0</v>
      </c>
      <c r="K347" s="61"/>
      <c r="L347" s="61"/>
      <c r="M347" s="51">
        <f>SUM(M331:M346)</f>
        <v>0</v>
      </c>
      <c r="N347" s="61"/>
      <c r="O347" s="61"/>
      <c r="P347" s="51">
        <f>SUM(P331:P346)</f>
        <v>0</v>
      </c>
      <c r="Q347" s="61"/>
      <c r="R347" s="61"/>
      <c r="S347" s="51">
        <f>SUM(S331:S346)</f>
        <v>0</v>
      </c>
      <c r="T347" s="61"/>
      <c r="U347" s="61"/>
      <c r="V347" s="51">
        <f>SUM(V331:V346)</f>
        <v>0</v>
      </c>
      <c r="W347" s="51">
        <f>SUM(W331:W346)</f>
        <v>0</v>
      </c>
      <c r="X347" s="51">
        <f>SUM(X331:X346)</f>
        <v>0</v>
      </c>
      <c r="Y347" s="51">
        <f>SUM(W347:X347)</f>
        <v>0</v>
      </c>
      <c r="Z347" s="55"/>
      <c r="AA347" s="62"/>
      <c r="AB347" s="62"/>
      <c r="AC347" s="62"/>
      <c r="AD347" s="62"/>
    </row>
    <row r="348" spans="1:30" s="32" customFormat="1" ht="16.5">
      <c r="A348" s="50">
        <f>A346+1</f>
        <v>325</v>
      </c>
      <c r="B348" s="82" t="s">
        <v>402</v>
      </c>
      <c r="C348" s="71" t="s">
        <v>758</v>
      </c>
      <c r="D348" s="49" t="s">
        <v>833</v>
      </c>
      <c r="E348" s="47"/>
      <c r="F348" s="47"/>
      <c r="G348" s="50">
        <f t="shared" ref="G348:G383" si="137">SUM(E348+F348)</f>
        <v>0</v>
      </c>
      <c r="H348" s="50"/>
      <c r="I348" s="50"/>
      <c r="J348" s="50">
        <f t="shared" ref="J348:J383" si="138">SUM(H348+I348)</f>
        <v>0</v>
      </c>
      <c r="K348" s="50"/>
      <c r="L348" s="50"/>
      <c r="M348" s="50">
        <f t="shared" ref="M348:M383" si="139">SUM(K348+L348)</f>
        <v>0</v>
      </c>
      <c r="N348" s="50"/>
      <c r="O348" s="50"/>
      <c r="P348" s="50">
        <f t="shared" ref="P348:P383" si="140">SUM(N348+O348)</f>
        <v>0</v>
      </c>
      <c r="Q348" s="50"/>
      <c r="R348" s="50"/>
      <c r="S348" s="50">
        <f t="shared" ref="S348:S383" si="141">SUM(Q348+R348)</f>
        <v>0</v>
      </c>
      <c r="T348" s="50"/>
      <c r="U348" s="50"/>
      <c r="V348" s="50">
        <f t="shared" ref="V348:V383" si="142">SUM(T348+U348)</f>
        <v>0</v>
      </c>
      <c r="W348" s="50">
        <f t="shared" ref="W348:X383" si="143">SUM(E348+H348+K348+N348+Q348+T348)</f>
        <v>0</v>
      </c>
      <c r="X348" s="50">
        <f t="shared" si="143"/>
        <v>0</v>
      </c>
      <c r="Y348" s="50">
        <f t="shared" ref="Y348:Y383" si="144">SUM(W348+X348)</f>
        <v>0</v>
      </c>
      <c r="Z348" s="55"/>
      <c r="AA348" s="52"/>
      <c r="AB348" s="52"/>
      <c r="AC348" s="52"/>
      <c r="AD348" s="52"/>
    </row>
    <row r="349" spans="1:30" s="32" customFormat="1" ht="16.5">
      <c r="A349" s="50">
        <f t="shared" si="136"/>
        <v>326</v>
      </c>
      <c r="B349" s="82" t="s">
        <v>403</v>
      </c>
      <c r="C349" s="71" t="s">
        <v>759</v>
      </c>
      <c r="D349" s="49" t="s">
        <v>833</v>
      </c>
      <c r="E349" s="47"/>
      <c r="F349" s="47"/>
      <c r="G349" s="50">
        <f t="shared" si="137"/>
        <v>0</v>
      </c>
      <c r="H349" s="50"/>
      <c r="I349" s="50"/>
      <c r="J349" s="50">
        <f t="shared" si="138"/>
        <v>0</v>
      </c>
      <c r="K349" s="50"/>
      <c r="L349" s="50"/>
      <c r="M349" s="50">
        <f t="shared" si="139"/>
        <v>0</v>
      </c>
      <c r="N349" s="50"/>
      <c r="O349" s="50"/>
      <c r="P349" s="50">
        <f t="shared" si="140"/>
        <v>0</v>
      </c>
      <c r="Q349" s="50"/>
      <c r="R349" s="50"/>
      <c r="S349" s="50">
        <f t="shared" si="141"/>
        <v>0</v>
      </c>
      <c r="T349" s="50"/>
      <c r="U349" s="50"/>
      <c r="V349" s="50">
        <f t="shared" si="142"/>
        <v>0</v>
      </c>
      <c r="W349" s="50">
        <f t="shared" si="143"/>
        <v>0</v>
      </c>
      <c r="X349" s="50">
        <f t="shared" si="143"/>
        <v>0</v>
      </c>
      <c r="Y349" s="50">
        <f t="shared" si="144"/>
        <v>0</v>
      </c>
      <c r="Z349" s="55"/>
      <c r="AA349" s="52"/>
      <c r="AB349" s="52"/>
      <c r="AC349" s="52"/>
      <c r="AD349" s="52"/>
    </row>
    <row r="350" spans="1:30" s="32" customFormat="1" ht="16.5">
      <c r="A350" s="50">
        <f t="shared" si="136"/>
        <v>327</v>
      </c>
      <c r="B350" s="82" t="s">
        <v>404</v>
      </c>
      <c r="C350" s="71" t="s">
        <v>760</v>
      </c>
      <c r="D350" s="49" t="s">
        <v>833</v>
      </c>
      <c r="E350" s="47"/>
      <c r="F350" s="47"/>
      <c r="G350" s="50">
        <f t="shared" si="137"/>
        <v>0</v>
      </c>
      <c r="H350" s="50"/>
      <c r="I350" s="50"/>
      <c r="J350" s="50">
        <f t="shared" si="138"/>
        <v>0</v>
      </c>
      <c r="K350" s="50"/>
      <c r="L350" s="50"/>
      <c r="M350" s="50">
        <f t="shared" si="139"/>
        <v>0</v>
      </c>
      <c r="N350" s="50"/>
      <c r="O350" s="50"/>
      <c r="P350" s="50">
        <f t="shared" si="140"/>
        <v>0</v>
      </c>
      <c r="Q350" s="50"/>
      <c r="R350" s="50"/>
      <c r="S350" s="50">
        <f t="shared" si="141"/>
        <v>0</v>
      </c>
      <c r="T350" s="50"/>
      <c r="U350" s="50"/>
      <c r="V350" s="50">
        <f t="shared" si="142"/>
        <v>0</v>
      </c>
      <c r="W350" s="50">
        <f t="shared" si="143"/>
        <v>0</v>
      </c>
      <c r="X350" s="50">
        <f t="shared" si="143"/>
        <v>0</v>
      </c>
      <c r="Y350" s="50">
        <f t="shared" si="144"/>
        <v>0</v>
      </c>
      <c r="Z350" s="55"/>
      <c r="AA350" s="52"/>
      <c r="AB350" s="52"/>
      <c r="AC350" s="52"/>
      <c r="AD350" s="52"/>
    </row>
    <row r="351" spans="1:30" s="32" customFormat="1" ht="16.5">
      <c r="A351" s="50">
        <f t="shared" si="136"/>
        <v>328</v>
      </c>
      <c r="B351" s="82" t="s">
        <v>405</v>
      </c>
      <c r="C351" s="71" t="s">
        <v>761</v>
      </c>
      <c r="D351" s="49" t="s">
        <v>833</v>
      </c>
      <c r="E351" s="47"/>
      <c r="F351" s="47"/>
      <c r="G351" s="50">
        <f t="shared" si="137"/>
        <v>0</v>
      </c>
      <c r="H351" s="50"/>
      <c r="I351" s="50"/>
      <c r="J351" s="50">
        <f t="shared" si="138"/>
        <v>0</v>
      </c>
      <c r="K351" s="50"/>
      <c r="L351" s="50"/>
      <c r="M351" s="50">
        <f t="shared" si="139"/>
        <v>0</v>
      </c>
      <c r="N351" s="50"/>
      <c r="O351" s="50"/>
      <c r="P351" s="50">
        <f t="shared" si="140"/>
        <v>0</v>
      </c>
      <c r="Q351" s="50"/>
      <c r="R351" s="50"/>
      <c r="S351" s="50">
        <f t="shared" si="141"/>
        <v>0</v>
      </c>
      <c r="T351" s="50"/>
      <c r="U351" s="50"/>
      <c r="V351" s="50">
        <f t="shared" si="142"/>
        <v>0</v>
      </c>
      <c r="W351" s="50">
        <f t="shared" si="143"/>
        <v>0</v>
      </c>
      <c r="X351" s="50">
        <f t="shared" si="143"/>
        <v>0</v>
      </c>
      <c r="Y351" s="50">
        <f t="shared" si="144"/>
        <v>0</v>
      </c>
      <c r="Z351" s="55"/>
      <c r="AA351" s="52"/>
      <c r="AB351" s="52"/>
      <c r="AC351" s="52"/>
      <c r="AD351" s="52"/>
    </row>
    <row r="352" spans="1:30" s="32" customFormat="1" ht="16.5">
      <c r="A352" s="50">
        <f t="shared" si="136"/>
        <v>329</v>
      </c>
      <c r="B352" s="82" t="s">
        <v>406</v>
      </c>
      <c r="C352" s="71" t="s">
        <v>762</v>
      </c>
      <c r="D352" s="49" t="s">
        <v>833</v>
      </c>
      <c r="E352" s="47"/>
      <c r="F352" s="47"/>
      <c r="G352" s="50">
        <f t="shared" si="137"/>
        <v>0</v>
      </c>
      <c r="H352" s="50"/>
      <c r="I352" s="50"/>
      <c r="J352" s="50">
        <f t="shared" si="138"/>
        <v>0</v>
      </c>
      <c r="K352" s="50"/>
      <c r="L352" s="50"/>
      <c r="M352" s="50">
        <f t="shared" si="139"/>
        <v>0</v>
      </c>
      <c r="N352" s="50"/>
      <c r="O352" s="50"/>
      <c r="P352" s="50">
        <f t="shared" si="140"/>
        <v>0</v>
      </c>
      <c r="Q352" s="50"/>
      <c r="R352" s="50"/>
      <c r="S352" s="50">
        <f t="shared" si="141"/>
        <v>0</v>
      </c>
      <c r="T352" s="50"/>
      <c r="U352" s="50"/>
      <c r="V352" s="50">
        <f t="shared" si="142"/>
        <v>0</v>
      </c>
      <c r="W352" s="50">
        <f t="shared" si="143"/>
        <v>0</v>
      </c>
      <c r="X352" s="50">
        <f t="shared" si="143"/>
        <v>0</v>
      </c>
      <c r="Y352" s="50">
        <f t="shared" si="144"/>
        <v>0</v>
      </c>
      <c r="Z352" s="55"/>
      <c r="AA352" s="52"/>
      <c r="AB352" s="52"/>
      <c r="AC352" s="52"/>
      <c r="AD352" s="52"/>
    </row>
    <row r="353" spans="1:30" s="32" customFormat="1" ht="16.5">
      <c r="A353" s="50">
        <f t="shared" si="136"/>
        <v>330</v>
      </c>
      <c r="B353" s="82" t="s">
        <v>407</v>
      </c>
      <c r="C353" s="71" t="s">
        <v>763</v>
      </c>
      <c r="D353" s="49" t="s">
        <v>833</v>
      </c>
      <c r="E353" s="47"/>
      <c r="F353" s="47"/>
      <c r="G353" s="50">
        <f t="shared" si="137"/>
        <v>0</v>
      </c>
      <c r="H353" s="50"/>
      <c r="I353" s="50"/>
      <c r="J353" s="50">
        <f t="shared" si="138"/>
        <v>0</v>
      </c>
      <c r="K353" s="50"/>
      <c r="L353" s="50"/>
      <c r="M353" s="50">
        <f t="shared" si="139"/>
        <v>0</v>
      </c>
      <c r="N353" s="50"/>
      <c r="O353" s="50"/>
      <c r="P353" s="50">
        <f t="shared" si="140"/>
        <v>0</v>
      </c>
      <c r="Q353" s="50"/>
      <c r="R353" s="50"/>
      <c r="S353" s="50">
        <f t="shared" si="141"/>
        <v>0</v>
      </c>
      <c r="T353" s="50"/>
      <c r="U353" s="50"/>
      <c r="V353" s="50">
        <f t="shared" si="142"/>
        <v>0</v>
      </c>
      <c r="W353" s="50">
        <f t="shared" si="143"/>
        <v>0</v>
      </c>
      <c r="X353" s="50">
        <f t="shared" si="143"/>
        <v>0</v>
      </c>
      <c r="Y353" s="50">
        <f t="shared" si="144"/>
        <v>0</v>
      </c>
      <c r="Z353" s="55"/>
      <c r="AA353" s="52"/>
      <c r="AB353" s="52"/>
      <c r="AC353" s="52"/>
      <c r="AD353" s="52"/>
    </row>
    <row r="354" spans="1:30" s="32" customFormat="1" ht="16.5">
      <c r="A354" s="50">
        <f t="shared" si="136"/>
        <v>331</v>
      </c>
      <c r="B354" s="82" t="s">
        <v>408</v>
      </c>
      <c r="C354" s="71" t="s">
        <v>764</v>
      </c>
      <c r="D354" s="49" t="s">
        <v>833</v>
      </c>
      <c r="E354" s="47"/>
      <c r="F354" s="47"/>
      <c r="G354" s="50">
        <f t="shared" si="137"/>
        <v>0</v>
      </c>
      <c r="H354" s="50"/>
      <c r="I354" s="50"/>
      <c r="J354" s="50">
        <f t="shared" si="138"/>
        <v>0</v>
      </c>
      <c r="K354" s="50"/>
      <c r="L354" s="50"/>
      <c r="M354" s="50">
        <f t="shared" si="139"/>
        <v>0</v>
      </c>
      <c r="N354" s="50"/>
      <c r="O354" s="50"/>
      <c r="P354" s="50">
        <f t="shared" si="140"/>
        <v>0</v>
      </c>
      <c r="Q354" s="50"/>
      <c r="R354" s="50"/>
      <c r="S354" s="50">
        <f t="shared" si="141"/>
        <v>0</v>
      </c>
      <c r="T354" s="50"/>
      <c r="U354" s="50"/>
      <c r="V354" s="50">
        <f t="shared" si="142"/>
        <v>0</v>
      </c>
      <c r="W354" s="50">
        <f t="shared" si="143"/>
        <v>0</v>
      </c>
      <c r="X354" s="50">
        <f t="shared" si="143"/>
        <v>0</v>
      </c>
      <c r="Y354" s="50">
        <f t="shared" si="144"/>
        <v>0</v>
      </c>
      <c r="Z354" s="55"/>
      <c r="AA354" s="52"/>
      <c r="AB354" s="52"/>
      <c r="AC354" s="52"/>
      <c r="AD354" s="52"/>
    </row>
    <row r="355" spans="1:30" s="32" customFormat="1" ht="16.5">
      <c r="A355" s="50">
        <f t="shared" si="136"/>
        <v>332</v>
      </c>
      <c r="B355" s="82" t="s">
        <v>409</v>
      </c>
      <c r="C355" s="71" t="s">
        <v>765</v>
      </c>
      <c r="D355" s="49" t="s">
        <v>833</v>
      </c>
      <c r="E355" s="47"/>
      <c r="F355" s="47"/>
      <c r="G355" s="50">
        <f t="shared" si="137"/>
        <v>0</v>
      </c>
      <c r="H355" s="50"/>
      <c r="I355" s="50"/>
      <c r="J355" s="50">
        <f t="shared" si="138"/>
        <v>0</v>
      </c>
      <c r="K355" s="50"/>
      <c r="L355" s="50"/>
      <c r="M355" s="50">
        <f t="shared" si="139"/>
        <v>0</v>
      </c>
      <c r="N355" s="50"/>
      <c r="O355" s="50"/>
      <c r="P355" s="50">
        <f t="shared" si="140"/>
        <v>0</v>
      </c>
      <c r="Q355" s="50"/>
      <c r="R355" s="50"/>
      <c r="S355" s="50">
        <f t="shared" si="141"/>
        <v>0</v>
      </c>
      <c r="T355" s="50"/>
      <c r="U355" s="50"/>
      <c r="V355" s="50">
        <f t="shared" si="142"/>
        <v>0</v>
      </c>
      <c r="W355" s="50">
        <f t="shared" si="143"/>
        <v>0</v>
      </c>
      <c r="X355" s="50">
        <f t="shared" si="143"/>
        <v>0</v>
      </c>
      <c r="Y355" s="50">
        <f t="shared" si="144"/>
        <v>0</v>
      </c>
      <c r="Z355" s="55"/>
      <c r="AA355" s="52"/>
      <c r="AB355" s="52"/>
      <c r="AC355" s="52"/>
      <c r="AD355" s="52"/>
    </row>
    <row r="356" spans="1:30" s="32" customFormat="1" ht="16.5">
      <c r="A356" s="50">
        <f t="shared" si="136"/>
        <v>333</v>
      </c>
      <c r="B356" s="82" t="s">
        <v>410</v>
      </c>
      <c r="C356" s="71" t="s">
        <v>766</v>
      </c>
      <c r="D356" s="49" t="s">
        <v>833</v>
      </c>
      <c r="E356" s="47"/>
      <c r="F356" s="47"/>
      <c r="G356" s="50">
        <f t="shared" si="137"/>
        <v>0</v>
      </c>
      <c r="H356" s="50"/>
      <c r="I356" s="50"/>
      <c r="J356" s="50">
        <f t="shared" si="138"/>
        <v>0</v>
      </c>
      <c r="K356" s="50"/>
      <c r="L356" s="50"/>
      <c r="M356" s="50">
        <f t="shared" si="139"/>
        <v>0</v>
      </c>
      <c r="N356" s="50"/>
      <c r="O356" s="50"/>
      <c r="P356" s="50">
        <f t="shared" si="140"/>
        <v>0</v>
      </c>
      <c r="Q356" s="50"/>
      <c r="R356" s="50"/>
      <c r="S356" s="50">
        <f t="shared" si="141"/>
        <v>0</v>
      </c>
      <c r="T356" s="50"/>
      <c r="U356" s="50"/>
      <c r="V356" s="50">
        <f t="shared" si="142"/>
        <v>0</v>
      </c>
      <c r="W356" s="50">
        <f t="shared" si="143"/>
        <v>0</v>
      </c>
      <c r="X356" s="50">
        <f t="shared" si="143"/>
        <v>0</v>
      </c>
      <c r="Y356" s="50">
        <f t="shared" si="144"/>
        <v>0</v>
      </c>
      <c r="Z356" s="55"/>
      <c r="AA356" s="52"/>
      <c r="AB356" s="52"/>
      <c r="AC356" s="52"/>
      <c r="AD356" s="52"/>
    </row>
    <row r="357" spans="1:30" s="32" customFormat="1" ht="16.5">
      <c r="A357" s="50">
        <f t="shared" si="136"/>
        <v>334</v>
      </c>
      <c r="B357" s="82" t="s">
        <v>411</v>
      </c>
      <c r="C357" s="71" t="s">
        <v>767</v>
      </c>
      <c r="D357" s="49" t="s">
        <v>833</v>
      </c>
      <c r="E357" s="47"/>
      <c r="F357" s="47"/>
      <c r="G357" s="50">
        <f t="shared" si="137"/>
        <v>0</v>
      </c>
      <c r="H357" s="50"/>
      <c r="I357" s="50"/>
      <c r="J357" s="50">
        <f t="shared" si="138"/>
        <v>0</v>
      </c>
      <c r="K357" s="50"/>
      <c r="L357" s="50"/>
      <c r="M357" s="50">
        <f t="shared" si="139"/>
        <v>0</v>
      </c>
      <c r="N357" s="50"/>
      <c r="O357" s="50"/>
      <c r="P357" s="50">
        <f t="shared" si="140"/>
        <v>0</v>
      </c>
      <c r="Q357" s="50"/>
      <c r="R357" s="50"/>
      <c r="S357" s="50">
        <f t="shared" si="141"/>
        <v>0</v>
      </c>
      <c r="T357" s="50"/>
      <c r="U357" s="50"/>
      <c r="V357" s="50">
        <f t="shared" si="142"/>
        <v>0</v>
      </c>
      <c r="W357" s="50">
        <f t="shared" si="143"/>
        <v>0</v>
      </c>
      <c r="X357" s="50">
        <f t="shared" si="143"/>
        <v>0</v>
      </c>
      <c r="Y357" s="50">
        <f t="shared" si="144"/>
        <v>0</v>
      </c>
      <c r="Z357" s="55"/>
      <c r="AA357" s="52"/>
      <c r="AB357" s="52"/>
      <c r="AC357" s="52"/>
      <c r="AD357" s="52"/>
    </row>
    <row r="358" spans="1:30" s="32" customFormat="1" ht="16.5">
      <c r="A358" s="50">
        <f t="shared" si="136"/>
        <v>335</v>
      </c>
      <c r="B358" s="82" t="s">
        <v>412</v>
      </c>
      <c r="C358" s="71" t="s">
        <v>768</v>
      </c>
      <c r="D358" s="49" t="s">
        <v>833</v>
      </c>
      <c r="E358" s="47"/>
      <c r="F358" s="47"/>
      <c r="G358" s="50">
        <f t="shared" si="137"/>
        <v>0</v>
      </c>
      <c r="H358" s="50"/>
      <c r="I358" s="50"/>
      <c r="J358" s="50">
        <f t="shared" si="138"/>
        <v>0</v>
      </c>
      <c r="K358" s="50"/>
      <c r="L358" s="50"/>
      <c r="M358" s="50">
        <f t="shared" si="139"/>
        <v>0</v>
      </c>
      <c r="N358" s="50"/>
      <c r="O358" s="50"/>
      <c r="P358" s="50">
        <f t="shared" si="140"/>
        <v>0</v>
      </c>
      <c r="Q358" s="50"/>
      <c r="R358" s="50"/>
      <c r="S358" s="50">
        <f t="shared" si="141"/>
        <v>0</v>
      </c>
      <c r="T358" s="50"/>
      <c r="U358" s="50"/>
      <c r="V358" s="50">
        <f t="shared" si="142"/>
        <v>0</v>
      </c>
      <c r="W358" s="50">
        <f t="shared" si="143"/>
        <v>0</v>
      </c>
      <c r="X358" s="50">
        <f t="shared" si="143"/>
        <v>0</v>
      </c>
      <c r="Y358" s="50">
        <f t="shared" si="144"/>
        <v>0</v>
      </c>
      <c r="Z358" s="55"/>
      <c r="AA358" s="52"/>
      <c r="AB358" s="52"/>
      <c r="AC358" s="52"/>
      <c r="AD358" s="52"/>
    </row>
    <row r="359" spans="1:30" s="32" customFormat="1" ht="16.5">
      <c r="A359" s="50">
        <f t="shared" si="136"/>
        <v>336</v>
      </c>
      <c r="B359" s="82" t="s">
        <v>413</v>
      </c>
      <c r="C359" s="71" t="s">
        <v>768</v>
      </c>
      <c r="D359" s="49" t="s">
        <v>833</v>
      </c>
      <c r="E359" s="47"/>
      <c r="F359" s="47"/>
      <c r="G359" s="50">
        <f t="shared" si="137"/>
        <v>0</v>
      </c>
      <c r="H359" s="50"/>
      <c r="I359" s="50"/>
      <c r="J359" s="50">
        <f t="shared" si="138"/>
        <v>0</v>
      </c>
      <c r="K359" s="50"/>
      <c r="L359" s="50"/>
      <c r="M359" s="50">
        <f t="shared" si="139"/>
        <v>0</v>
      </c>
      <c r="N359" s="50"/>
      <c r="O359" s="50"/>
      <c r="P359" s="50">
        <f t="shared" si="140"/>
        <v>0</v>
      </c>
      <c r="Q359" s="50"/>
      <c r="R359" s="50"/>
      <c r="S359" s="50">
        <f t="shared" si="141"/>
        <v>0</v>
      </c>
      <c r="T359" s="50"/>
      <c r="U359" s="50"/>
      <c r="V359" s="50">
        <f t="shared" si="142"/>
        <v>0</v>
      </c>
      <c r="W359" s="50">
        <f t="shared" si="143"/>
        <v>0</v>
      </c>
      <c r="X359" s="50">
        <f t="shared" si="143"/>
        <v>0</v>
      </c>
      <c r="Y359" s="50">
        <f t="shared" si="144"/>
        <v>0</v>
      </c>
      <c r="Z359" s="55"/>
      <c r="AA359" s="52"/>
      <c r="AB359" s="52"/>
      <c r="AC359" s="52"/>
      <c r="AD359" s="52"/>
    </row>
    <row r="360" spans="1:30" s="32" customFormat="1" ht="16.5">
      <c r="A360" s="50">
        <f t="shared" si="136"/>
        <v>337</v>
      </c>
      <c r="B360" s="82" t="s">
        <v>414</v>
      </c>
      <c r="C360" s="71" t="s">
        <v>769</v>
      </c>
      <c r="D360" s="49" t="s">
        <v>833</v>
      </c>
      <c r="E360" s="47"/>
      <c r="F360" s="47"/>
      <c r="G360" s="50">
        <f t="shared" si="137"/>
        <v>0</v>
      </c>
      <c r="H360" s="50"/>
      <c r="I360" s="50"/>
      <c r="J360" s="50">
        <f t="shared" si="138"/>
        <v>0</v>
      </c>
      <c r="K360" s="50"/>
      <c r="L360" s="50"/>
      <c r="M360" s="50">
        <f t="shared" si="139"/>
        <v>0</v>
      </c>
      <c r="N360" s="50"/>
      <c r="O360" s="50"/>
      <c r="P360" s="50">
        <f t="shared" si="140"/>
        <v>0</v>
      </c>
      <c r="Q360" s="50"/>
      <c r="R360" s="50"/>
      <c r="S360" s="50">
        <f t="shared" si="141"/>
        <v>0</v>
      </c>
      <c r="T360" s="50"/>
      <c r="U360" s="50"/>
      <c r="V360" s="50">
        <f t="shared" si="142"/>
        <v>0</v>
      </c>
      <c r="W360" s="50">
        <f t="shared" si="143"/>
        <v>0</v>
      </c>
      <c r="X360" s="50">
        <f t="shared" si="143"/>
        <v>0</v>
      </c>
      <c r="Y360" s="50">
        <f t="shared" si="144"/>
        <v>0</v>
      </c>
      <c r="Z360" s="55"/>
      <c r="AA360" s="52"/>
      <c r="AB360" s="52"/>
      <c r="AC360" s="52"/>
      <c r="AD360" s="52"/>
    </row>
    <row r="361" spans="1:30" s="32" customFormat="1" ht="16.5">
      <c r="A361" s="50">
        <f t="shared" si="136"/>
        <v>338</v>
      </c>
      <c r="B361" s="82" t="s">
        <v>415</v>
      </c>
      <c r="C361" s="71" t="s">
        <v>770</v>
      </c>
      <c r="D361" s="49" t="s">
        <v>833</v>
      </c>
      <c r="E361" s="47"/>
      <c r="F361" s="47"/>
      <c r="G361" s="50">
        <f t="shared" si="137"/>
        <v>0</v>
      </c>
      <c r="H361" s="50"/>
      <c r="I361" s="50"/>
      <c r="J361" s="50">
        <f t="shared" si="138"/>
        <v>0</v>
      </c>
      <c r="K361" s="50"/>
      <c r="L361" s="50"/>
      <c r="M361" s="50">
        <f t="shared" si="139"/>
        <v>0</v>
      </c>
      <c r="N361" s="50"/>
      <c r="O361" s="50"/>
      <c r="P361" s="50">
        <f t="shared" si="140"/>
        <v>0</v>
      </c>
      <c r="Q361" s="50"/>
      <c r="R361" s="50"/>
      <c r="S361" s="50">
        <f t="shared" si="141"/>
        <v>0</v>
      </c>
      <c r="T361" s="50"/>
      <c r="U361" s="50"/>
      <c r="V361" s="50">
        <f t="shared" si="142"/>
        <v>0</v>
      </c>
      <c r="W361" s="50">
        <f t="shared" si="143"/>
        <v>0</v>
      </c>
      <c r="X361" s="50">
        <f t="shared" si="143"/>
        <v>0</v>
      </c>
      <c r="Y361" s="50">
        <f t="shared" si="144"/>
        <v>0</v>
      </c>
      <c r="Z361" s="55"/>
      <c r="AA361" s="52"/>
      <c r="AB361" s="52"/>
      <c r="AC361" s="52"/>
      <c r="AD361" s="52"/>
    </row>
    <row r="362" spans="1:30" s="32" customFormat="1" ht="16.5">
      <c r="A362" s="50">
        <f t="shared" si="136"/>
        <v>339</v>
      </c>
      <c r="B362" s="82" t="s">
        <v>416</v>
      </c>
      <c r="C362" s="71" t="s">
        <v>771</v>
      </c>
      <c r="D362" s="49" t="s">
        <v>833</v>
      </c>
      <c r="E362" s="47"/>
      <c r="F362" s="47"/>
      <c r="G362" s="50">
        <f t="shared" si="137"/>
        <v>0</v>
      </c>
      <c r="H362" s="50"/>
      <c r="I362" s="50"/>
      <c r="J362" s="50">
        <f t="shared" si="138"/>
        <v>0</v>
      </c>
      <c r="K362" s="50"/>
      <c r="L362" s="50"/>
      <c r="M362" s="50">
        <f t="shared" si="139"/>
        <v>0</v>
      </c>
      <c r="N362" s="50"/>
      <c r="O362" s="50"/>
      <c r="P362" s="50">
        <f t="shared" si="140"/>
        <v>0</v>
      </c>
      <c r="Q362" s="50"/>
      <c r="R362" s="50"/>
      <c r="S362" s="50">
        <f t="shared" si="141"/>
        <v>0</v>
      </c>
      <c r="T362" s="50"/>
      <c r="U362" s="50"/>
      <c r="V362" s="50">
        <f t="shared" si="142"/>
        <v>0</v>
      </c>
      <c r="W362" s="50">
        <f t="shared" si="143"/>
        <v>0</v>
      </c>
      <c r="X362" s="50">
        <f t="shared" si="143"/>
        <v>0</v>
      </c>
      <c r="Y362" s="50">
        <f t="shared" si="144"/>
        <v>0</v>
      </c>
      <c r="Z362" s="55"/>
      <c r="AA362" s="52"/>
      <c r="AB362" s="52"/>
      <c r="AC362" s="52"/>
      <c r="AD362" s="52"/>
    </row>
    <row r="363" spans="1:30" s="32" customFormat="1" ht="16.5">
      <c r="A363" s="50">
        <f t="shared" si="136"/>
        <v>340</v>
      </c>
      <c r="B363" s="82" t="s">
        <v>417</v>
      </c>
      <c r="C363" s="71" t="s">
        <v>772</v>
      </c>
      <c r="D363" s="49" t="s">
        <v>833</v>
      </c>
      <c r="E363" s="47"/>
      <c r="F363" s="47"/>
      <c r="G363" s="50">
        <f t="shared" si="137"/>
        <v>0</v>
      </c>
      <c r="H363" s="50"/>
      <c r="I363" s="50"/>
      <c r="J363" s="50">
        <f t="shared" si="138"/>
        <v>0</v>
      </c>
      <c r="K363" s="50"/>
      <c r="L363" s="50"/>
      <c r="M363" s="50">
        <f t="shared" si="139"/>
        <v>0</v>
      </c>
      <c r="N363" s="50"/>
      <c r="O363" s="50"/>
      <c r="P363" s="50">
        <f t="shared" si="140"/>
        <v>0</v>
      </c>
      <c r="Q363" s="50"/>
      <c r="R363" s="50"/>
      <c r="S363" s="50">
        <f t="shared" si="141"/>
        <v>0</v>
      </c>
      <c r="T363" s="50"/>
      <c r="U363" s="50"/>
      <c r="V363" s="50">
        <f t="shared" si="142"/>
        <v>0</v>
      </c>
      <c r="W363" s="50">
        <f t="shared" si="143"/>
        <v>0</v>
      </c>
      <c r="X363" s="50">
        <f t="shared" si="143"/>
        <v>0</v>
      </c>
      <c r="Y363" s="50">
        <f t="shared" si="144"/>
        <v>0</v>
      </c>
      <c r="Z363" s="55"/>
      <c r="AA363" s="52"/>
      <c r="AB363" s="52"/>
      <c r="AC363" s="52"/>
      <c r="AD363" s="52"/>
    </row>
    <row r="364" spans="1:30" s="32" customFormat="1" ht="16.5">
      <c r="A364" s="50">
        <f t="shared" si="136"/>
        <v>341</v>
      </c>
      <c r="B364" s="82" t="s">
        <v>418</v>
      </c>
      <c r="C364" s="71" t="s">
        <v>773</v>
      </c>
      <c r="D364" s="49" t="s">
        <v>833</v>
      </c>
      <c r="E364" s="47"/>
      <c r="F364" s="47"/>
      <c r="G364" s="50">
        <f t="shared" si="137"/>
        <v>0</v>
      </c>
      <c r="H364" s="50"/>
      <c r="I364" s="50"/>
      <c r="J364" s="50">
        <f t="shared" si="138"/>
        <v>0</v>
      </c>
      <c r="K364" s="50"/>
      <c r="L364" s="50"/>
      <c r="M364" s="50">
        <f t="shared" si="139"/>
        <v>0</v>
      </c>
      <c r="N364" s="50"/>
      <c r="O364" s="50"/>
      <c r="P364" s="50">
        <f t="shared" si="140"/>
        <v>0</v>
      </c>
      <c r="Q364" s="50"/>
      <c r="R364" s="50"/>
      <c r="S364" s="50">
        <f t="shared" si="141"/>
        <v>0</v>
      </c>
      <c r="T364" s="50"/>
      <c r="U364" s="50"/>
      <c r="V364" s="50">
        <f t="shared" si="142"/>
        <v>0</v>
      </c>
      <c r="W364" s="50">
        <f t="shared" si="143"/>
        <v>0</v>
      </c>
      <c r="X364" s="50">
        <f t="shared" si="143"/>
        <v>0</v>
      </c>
      <c r="Y364" s="50">
        <f t="shared" si="144"/>
        <v>0</v>
      </c>
      <c r="Z364" s="55"/>
      <c r="AA364" s="52"/>
      <c r="AB364" s="52"/>
      <c r="AC364" s="52"/>
      <c r="AD364" s="52"/>
    </row>
    <row r="365" spans="1:30" s="32" customFormat="1" ht="16.5">
      <c r="A365" s="50">
        <f t="shared" si="136"/>
        <v>342</v>
      </c>
      <c r="B365" s="82" t="s">
        <v>419</v>
      </c>
      <c r="C365" s="71" t="s">
        <v>774</v>
      </c>
      <c r="D365" s="49" t="s">
        <v>833</v>
      </c>
      <c r="E365" s="47"/>
      <c r="F365" s="47"/>
      <c r="G365" s="50">
        <f t="shared" si="137"/>
        <v>0</v>
      </c>
      <c r="H365" s="50"/>
      <c r="I365" s="50"/>
      <c r="J365" s="50">
        <f t="shared" si="138"/>
        <v>0</v>
      </c>
      <c r="K365" s="50"/>
      <c r="L365" s="50"/>
      <c r="M365" s="50">
        <f t="shared" si="139"/>
        <v>0</v>
      </c>
      <c r="N365" s="50"/>
      <c r="O365" s="50"/>
      <c r="P365" s="50">
        <f t="shared" si="140"/>
        <v>0</v>
      </c>
      <c r="Q365" s="50"/>
      <c r="R365" s="50"/>
      <c r="S365" s="50">
        <f t="shared" si="141"/>
        <v>0</v>
      </c>
      <c r="T365" s="50"/>
      <c r="U365" s="50"/>
      <c r="V365" s="50">
        <f t="shared" si="142"/>
        <v>0</v>
      </c>
      <c r="W365" s="50">
        <f t="shared" si="143"/>
        <v>0</v>
      </c>
      <c r="X365" s="50">
        <f t="shared" si="143"/>
        <v>0</v>
      </c>
      <c r="Y365" s="50">
        <f t="shared" si="144"/>
        <v>0</v>
      </c>
      <c r="Z365" s="55"/>
      <c r="AA365" s="52"/>
      <c r="AB365" s="52"/>
      <c r="AC365" s="52"/>
      <c r="AD365" s="52"/>
    </row>
    <row r="366" spans="1:30" s="32" customFormat="1" ht="16.5">
      <c r="A366" s="50">
        <f t="shared" si="136"/>
        <v>343</v>
      </c>
      <c r="B366" s="82" t="s">
        <v>420</v>
      </c>
      <c r="C366" s="71" t="s">
        <v>775</v>
      </c>
      <c r="D366" s="49" t="s">
        <v>833</v>
      </c>
      <c r="E366" s="47"/>
      <c r="F366" s="47"/>
      <c r="G366" s="50">
        <f t="shared" si="137"/>
        <v>0</v>
      </c>
      <c r="H366" s="50"/>
      <c r="I366" s="50"/>
      <c r="J366" s="50">
        <f t="shared" si="138"/>
        <v>0</v>
      </c>
      <c r="K366" s="50"/>
      <c r="L366" s="50"/>
      <c r="M366" s="50">
        <f t="shared" si="139"/>
        <v>0</v>
      </c>
      <c r="N366" s="50"/>
      <c r="O366" s="50"/>
      <c r="P366" s="50">
        <f t="shared" si="140"/>
        <v>0</v>
      </c>
      <c r="Q366" s="50"/>
      <c r="R366" s="50"/>
      <c r="S366" s="50">
        <f t="shared" si="141"/>
        <v>0</v>
      </c>
      <c r="T366" s="50"/>
      <c r="U366" s="50"/>
      <c r="V366" s="50">
        <f t="shared" si="142"/>
        <v>0</v>
      </c>
      <c r="W366" s="50">
        <f t="shared" si="143"/>
        <v>0</v>
      </c>
      <c r="X366" s="50">
        <f t="shared" si="143"/>
        <v>0</v>
      </c>
      <c r="Y366" s="50">
        <f t="shared" si="144"/>
        <v>0</v>
      </c>
      <c r="Z366" s="55"/>
      <c r="AA366" s="52"/>
      <c r="AB366" s="52"/>
      <c r="AC366" s="52"/>
      <c r="AD366" s="52"/>
    </row>
    <row r="367" spans="1:30" s="32" customFormat="1" ht="16.5">
      <c r="A367" s="50">
        <f t="shared" si="136"/>
        <v>344</v>
      </c>
      <c r="B367" s="82" t="s">
        <v>421</v>
      </c>
      <c r="C367" s="71" t="s">
        <v>776</v>
      </c>
      <c r="D367" s="49" t="s">
        <v>833</v>
      </c>
      <c r="E367" s="47"/>
      <c r="F367" s="47"/>
      <c r="G367" s="50">
        <f t="shared" si="137"/>
        <v>0</v>
      </c>
      <c r="H367" s="50"/>
      <c r="I367" s="50"/>
      <c r="J367" s="50">
        <f t="shared" si="138"/>
        <v>0</v>
      </c>
      <c r="K367" s="50"/>
      <c r="L367" s="50"/>
      <c r="M367" s="50">
        <f t="shared" si="139"/>
        <v>0</v>
      </c>
      <c r="N367" s="50"/>
      <c r="O367" s="50"/>
      <c r="P367" s="50">
        <f t="shared" si="140"/>
        <v>0</v>
      </c>
      <c r="Q367" s="50"/>
      <c r="R367" s="50"/>
      <c r="S367" s="50">
        <f t="shared" si="141"/>
        <v>0</v>
      </c>
      <c r="T367" s="50"/>
      <c r="U367" s="50"/>
      <c r="V367" s="50">
        <f t="shared" si="142"/>
        <v>0</v>
      </c>
      <c r="W367" s="50">
        <f t="shared" si="143"/>
        <v>0</v>
      </c>
      <c r="X367" s="50">
        <f t="shared" si="143"/>
        <v>0</v>
      </c>
      <c r="Y367" s="50">
        <f t="shared" si="144"/>
        <v>0</v>
      </c>
      <c r="Z367" s="55"/>
      <c r="AA367" s="52"/>
      <c r="AB367" s="52"/>
      <c r="AC367" s="52"/>
      <c r="AD367" s="52"/>
    </row>
    <row r="368" spans="1:30" s="32" customFormat="1" ht="16.5">
      <c r="A368" s="50">
        <f t="shared" si="136"/>
        <v>345</v>
      </c>
      <c r="B368" s="82" t="s">
        <v>422</v>
      </c>
      <c r="C368" s="71" t="s">
        <v>777</v>
      </c>
      <c r="D368" s="49" t="s">
        <v>833</v>
      </c>
      <c r="E368" s="47"/>
      <c r="F368" s="47"/>
      <c r="G368" s="50">
        <f t="shared" si="137"/>
        <v>0</v>
      </c>
      <c r="H368" s="50"/>
      <c r="I368" s="50"/>
      <c r="J368" s="50">
        <f t="shared" si="138"/>
        <v>0</v>
      </c>
      <c r="K368" s="50"/>
      <c r="L368" s="50"/>
      <c r="M368" s="50">
        <f t="shared" si="139"/>
        <v>0</v>
      </c>
      <c r="N368" s="50"/>
      <c r="O368" s="50"/>
      <c r="P368" s="50">
        <f t="shared" si="140"/>
        <v>0</v>
      </c>
      <c r="Q368" s="50"/>
      <c r="R368" s="50"/>
      <c r="S368" s="50">
        <f t="shared" si="141"/>
        <v>0</v>
      </c>
      <c r="T368" s="50"/>
      <c r="U368" s="50"/>
      <c r="V368" s="50">
        <f t="shared" si="142"/>
        <v>0</v>
      </c>
      <c r="W368" s="50">
        <f t="shared" si="143"/>
        <v>0</v>
      </c>
      <c r="X368" s="50">
        <f t="shared" si="143"/>
        <v>0</v>
      </c>
      <c r="Y368" s="50">
        <f t="shared" si="144"/>
        <v>0</v>
      </c>
      <c r="Z368" s="55"/>
      <c r="AA368" s="52"/>
      <c r="AB368" s="52"/>
      <c r="AC368" s="52"/>
      <c r="AD368" s="52"/>
    </row>
    <row r="369" spans="1:30" s="32" customFormat="1" ht="16.5">
      <c r="A369" s="50">
        <f t="shared" si="136"/>
        <v>346</v>
      </c>
      <c r="B369" s="82" t="s">
        <v>423</v>
      </c>
      <c r="C369" s="71" t="s">
        <v>778</v>
      </c>
      <c r="D369" s="49" t="s">
        <v>833</v>
      </c>
      <c r="E369" s="47"/>
      <c r="F369" s="47"/>
      <c r="G369" s="50">
        <f t="shared" si="137"/>
        <v>0</v>
      </c>
      <c r="H369" s="50"/>
      <c r="I369" s="50"/>
      <c r="J369" s="50">
        <f t="shared" si="138"/>
        <v>0</v>
      </c>
      <c r="K369" s="50"/>
      <c r="L369" s="50"/>
      <c r="M369" s="50">
        <f t="shared" si="139"/>
        <v>0</v>
      </c>
      <c r="N369" s="50"/>
      <c r="O369" s="50"/>
      <c r="P369" s="50">
        <f t="shared" si="140"/>
        <v>0</v>
      </c>
      <c r="Q369" s="50"/>
      <c r="R369" s="50"/>
      <c r="S369" s="50">
        <f t="shared" si="141"/>
        <v>0</v>
      </c>
      <c r="T369" s="50"/>
      <c r="U369" s="50"/>
      <c r="V369" s="50">
        <f t="shared" si="142"/>
        <v>0</v>
      </c>
      <c r="W369" s="50">
        <f t="shared" si="143"/>
        <v>0</v>
      </c>
      <c r="X369" s="50">
        <f t="shared" si="143"/>
        <v>0</v>
      </c>
      <c r="Y369" s="50">
        <f t="shared" si="144"/>
        <v>0</v>
      </c>
      <c r="Z369" s="55"/>
      <c r="AA369" s="52"/>
      <c r="AB369" s="52"/>
      <c r="AC369" s="52"/>
      <c r="AD369" s="52"/>
    </row>
    <row r="370" spans="1:30" s="32" customFormat="1" ht="16.5">
      <c r="A370" s="50">
        <f t="shared" si="136"/>
        <v>347</v>
      </c>
      <c r="B370" s="82" t="s">
        <v>424</v>
      </c>
      <c r="C370" s="71" t="s">
        <v>779</v>
      </c>
      <c r="D370" s="49" t="s">
        <v>833</v>
      </c>
      <c r="E370" s="47"/>
      <c r="F370" s="47"/>
      <c r="G370" s="50">
        <f t="shared" si="137"/>
        <v>0</v>
      </c>
      <c r="H370" s="50"/>
      <c r="I370" s="50"/>
      <c r="J370" s="50">
        <f t="shared" si="138"/>
        <v>0</v>
      </c>
      <c r="K370" s="50"/>
      <c r="L370" s="50"/>
      <c r="M370" s="50">
        <f t="shared" si="139"/>
        <v>0</v>
      </c>
      <c r="N370" s="50"/>
      <c r="O370" s="50"/>
      <c r="P370" s="50">
        <f t="shared" si="140"/>
        <v>0</v>
      </c>
      <c r="Q370" s="50"/>
      <c r="R370" s="50"/>
      <c r="S370" s="50">
        <f t="shared" si="141"/>
        <v>0</v>
      </c>
      <c r="T370" s="50"/>
      <c r="U370" s="50"/>
      <c r="V370" s="50">
        <f t="shared" si="142"/>
        <v>0</v>
      </c>
      <c r="W370" s="50">
        <f t="shared" si="143"/>
        <v>0</v>
      </c>
      <c r="X370" s="50">
        <f t="shared" si="143"/>
        <v>0</v>
      </c>
      <c r="Y370" s="50">
        <f t="shared" si="144"/>
        <v>0</v>
      </c>
      <c r="Z370" s="55"/>
      <c r="AA370" s="52"/>
      <c r="AB370" s="52"/>
      <c r="AC370" s="52"/>
      <c r="AD370" s="52"/>
    </row>
    <row r="371" spans="1:30" s="32" customFormat="1" ht="16.5">
      <c r="A371" s="50">
        <f t="shared" si="136"/>
        <v>348</v>
      </c>
      <c r="B371" s="82" t="s">
        <v>425</v>
      </c>
      <c r="C371" s="71" t="s">
        <v>780</v>
      </c>
      <c r="D371" s="49" t="s">
        <v>833</v>
      </c>
      <c r="E371" s="47"/>
      <c r="F371" s="47"/>
      <c r="G371" s="50">
        <f t="shared" si="137"/>
        <v>0</v>
      </c>
      <c r="H371" s="50"/>
      <c r="I371" s="50"/>
      <c r="J371" s="50">
        <f t="shared" si="138"/>
        <v>0</v>
      </c>
      <c r="K371" s="50"/>
      <c r="L371" s="50"/>
      <c r="M371" s="50">
        <f t="shared" si="139"/>
        <v>0</v>
      </c>
      <c r="N371" s="50"/>
      <c r="O371" s="50"/>
      <c r="P371" s="50">
        <f t="shared" si="140"/>
        <v>0</v>
      </c>
      <c r="Q371" s="50"/>
      <c r="R371" s="50"/>
      <c r="S371" s="50">
        <f t="shared" si="141"/>
        <v>0</v>
      </c>
      <c r="T371" s="50"/>
      <c r="U371" s="50"/>
      <c r="V371" s="50">
        <f t="shared" si="142"/>
        <v>0</v>
      </c>
      <c r="W371" s="50">
        <f t="shared" si="143"/>
        <v>0</v>
      </c>
      <c r="X371" s="50">
        <f t="shared" si="143"/>
        <v>0</v>
      </c>
      <c r="Y371" s="50">
        <f t="shared" si="144"/>
        <v>0</v>
      </c>
      <c r="Z371" s="55"/>
      <c r="AA371" s="52"/>
      <c r="AB371" s="52"/>
      <c r="AC371" s="52"/>
      <c r="AD371" s="52"/>
    </row>
    <row r="372" spans="1:30" s="32" customFormat="1" ht="16.5">
      <c r="A372" s="50">
        <f t="shared" si="136"/>
        <v>349</v>
      </c>
      <c r="B372" s="82" t="s">
        <v>426</v>
      </c>
      <c r="C372" s="71" t="s">
        <v>781</v>
      </c>
      <c r="D372" s="49" t="s">
        <v>833</v>
      </c>
      <c r="E372" s="47"/>
      <c r="F372" s="47"/>
      <c r="G372" s="50">
        <f t="shared" si="137"/>
        <v>0</v>
      </c>
      <c r="H372" s="50"/>
      <c r="I372" s="50"/>
      <c r="J372" s="50">
        <f t="shared" si="138"/>
        <v>0</v>
      </c>
      <c r="K372" s="50"/>
      <c r="L372" s="50"/>
      <c r="M372" s="50">
        <f t="shared" si="139"/>
        <v>0</v>
      </c>
      <c r="N372" s="50"/>
      <c r="O372" s="50"/>
      <c r="P372" s="50">
        <f t="shared" si="140"/>
        <v>0</v>
      </c>
      <c r="Q372" s="50"/>
      <c r="R372" s="50"/>
      <c r="S372" s="50">
        <f t="shared" si="141"/>
        <v>0</v>
      </c>
      <c r="T372" s="50"/>
      <c r="U372" s="50"/>
      <c r="V372" s="50">
        <f t="shared" si="142"/>
        <v>0</v>
      </c>
      <c r="W372" s="50">
        <f t="shared" si="143"/>
        <v>0</v>
      </c>
      <c r="X372" s="50">
        <f t="shared" si="143"/>
        <v>0</v>
      </c>
      <c r="Y372" s="50">
        <f t="shared" si="144"/>
        <v>0</v>
      </c>
      <c r="Z372" s="55"/>
      <c r="AA372" s="52"/>
      <c r="AB372" s="52"/>
      <c r="AC372" s="52"/>
      <c r="AD372" s="52"/>
    </row>
    <row r="373" spans="1:30" s="32" customFormat="1" ht="16.5">
      <c r="A373" s="50">
        <f t="shared" si="136"/>
        <v>350</v>
      </c>
      <c r="B373" s="82" t="s">
        <v>427</v>
      </c>
      <c r="C373" s="71" t="s">
        <v>782</v>
      </c>
      <c r="D373" s="49" t="s">
        <v>833</v>
      </c>
      <c r="E373" s="47"/>
      <c r="F373" s="47"/>
      <c r="G373" s="50">
        <f t="shared" si="137"/>
        <v>0</v>
      </c>
      <c r="H373" s="50"/>
      <c r="I373" s="50"/>
      <c r="J373" s="50">
        <f t="shared" si="138"/>
        <v>0</v>
      </c>
      <c r="K373" s="50"/>
      <c r="L373" s="50"/>
      <c r="M373" s="50">
        <f t="shared" si="139"/>
        <v>0</v>
      </c>
      <c r="N373" s="50"/>
      <c r="O373" s="50"/>
      <c r="P373" s="50">
        <f t="shared" si="140"/>
        <v>0</v>
      </c>
      <c r="Q373" s="50"/>
      <c r="R373" s="50"/>
      <c r="S373" s="50">
        <f t="shared" si="141"/>
        <v>0</v>
      </c>
      <c r="T373" s="50"/>
      <c r="U373" s="50"/>
      <c r="V373" s="50">
        <f t="shared" si="142"/>
        <v>0</v>
      </c>
      <c r="W373" s="50">
        <f t="shared" si="143"/>
        <v>0</v>
      </c>
      <c r="X373" s="50">
        <f t="shared" si="143"/>
        <v>0</v>
      </c>
      <c r="Y373" s="50">
        <f t="shared" si="144"/>
        <v>0</v>
      </c>
      <c r="Z373" s="55"/>
      <c r="AA373" s="52"/>
      <c r="AB373" s="52"/>
      <c r="AC373" s="52"/>
      <c r="AD373" s="52"/>
    </row>
    <row r="374" spans="1:30" s="32" customFormat="1" ht="16.5">
      <c r="A374" s="50">
        <f t="shared" si="136"/>
        <v>351</v>
      </c>
      <c r="B374" s="82" t="s">
        <v>428</v>
      </c>
      <c r="C374" s="71" t="s">
        <v>783</v>
      </c>
      <c r="D374" s="49" t="s">
        <v>833</v>
      </c>
      <c r="E374" s="47"/>
      <c r="F374" s="47"/>
      <c r="G374" s="50">
        <f t="shared" si="137"/>
        <v>0</v>
      </c>
      <c r="H374" s="50"/>
      <c r="I374" s="50"/>
      <c r="J374" s="50">
        <f t="shared" si="138"/>
        <v>0</v>
      </c>
      <c r="K374" s="50"/>
      <c r="L374" s="50"/>
      <c r="M374" s="50">
        <f t="shared" si="139"/>
        <v>0</v>
      </c>
      <c r="N374" s="50"/>
      <c r="O374" s="50"/>
      <c r="P374" s="50">
        <f t="shared" si="140"/>
        <v>0</v>
      </c>
      <c r="Q374" s="50"/>
      <c r="R374" s="50"/>
      <c r="S374" s="50">
        <f t="shared" si="141"/>
        <v>0</v>
      </c>
      <c r="T374" s="50"/>
      <c r="U374" s="50"/>
      <c r="V374" s="50">
        <f t="shared" si="142"/>
        <v>0</v>
      </c>
      <c r="W374" s="50">
        <f t="shared" si="143"/>
        <v>0</v>
      </c>
      <c r="X374" s="50">
        <f t="shared" si="143"/>
        <v>0</v>
      </c>
      <c r="Y374" s="50">
        <f t="shared" si="144"/>
        <v>0</v>
      </c>
      <c r="Z374" s="55"/>
      <c r="AA374" s="52"/>
      <c r="AB374" s="52"/>
      <c r="AC374" s="52"/>
      <c r="AD374" s="52"/>
    </row>
    <row r="375" spans="1:30" s="32" customFormat="1" ht="16.5">
      <c r="A375" s="50">
        <f t="shared" si="136"/>
        <v>352</v>
      </c>
      <c r="B375" s="82" t="s">
        <v>429</v>
      </c>
      <c r="C375" s="71" t="s">
        <v>784</v>
      </c>
      <c r="D375" s="49" t="s">
        <v>833</v>
      </c>
      <c r="E375" s="47"/>
      <c r="F375" s="47"/>
      <c r="G375" s="50">
        <f t="shared" si="137"/>
        <v>0</v>
      </c>
      <c r="H375" s="50"/>
      <c r="I375" s="50"/>
      <c r="J375" s="50">
        <f t="shared" si="138"/>
        <v>0</v>
      </c>
      <c r="K375" s="50"/>
      <c r="L375" s="50"/>
      <c r="M375" s="50">
        <f t="shared" si="139"/>
        <v>0</v>
      </c>
      <c r="N375" s="50"/>
      <c r="O375" s="50"/>
      <c r="P375" s="50">
        <f t="shared" si="140"/>
        <v>0</v>
      </c>
      <c r="Q375" s="50"/>
      <c r="R375" s="50"/>
      <c r="S375" s="50">
        <f t="shared" si="141"/>
        <v>0</v>
      </c>
      <c r="T375" s="50"/>
      <c r="U375" s="50"/>
      <c r="V375" s="50">
        <f t="shared" si="142"/>
        <v>0</v>
      </c>
      <c r="W375" s="50">
        <f t="shared" si="143"/>
        <v>0</v>
      </c>
      <c r="X375" s="50">
        <f t="shared" si="143"/>
        <v>0</v>
      </c>
      <c r="Y375" s="50">
        <f t="shared" si="144"/>
        <v>0</v>
      </c>
      <c r="Z375" s="55"/>
      <c r="AA375" s="52"/>
      <c r="AB375" s="52"/>
      <c r="AC375" s="52"/>
      <c r="AD375" s="52"/>
    </row>
    <row r="376" spans="1:30" s="32" customFormat="1" ht="16.5">
      <c r="A376" s="50">
        <f t="shared" si="136"/>
        <v>353</v>
      </c>
      <c r="B376" s="82" t="s">
        <v>430</v>
      </c>
      <c r="C376" s="71" t="s">
        <v>785</v>
      </c>
      <c r="D376" s="49" t="s">
        <v>833</v>
      </c>
      <c r="E376" s="47"/>
      <c r="F376" s="47"/>
      <c r="G376" s="50">
        <f t="shared" si="137"/>
        <v>0</v>
      </c>
      <c r="H376" s="50"/>
      <c r="I376" s="50"/>
      <c r="J376" s="50">
        <f t="shared" si="138"/>
        <v>0</v>
      </c>
      <c r="K376" s="50"/>
      <c r="L376" s="50"/>
      <c r="M376" s="50">
        <f t="shared" si="139"/>
        <v>0</v>
      </c>
      <c r="N376" s="50"/>
      <c r="O376" s="50"/>
      <c r="P376" s="50">
        <f t="shared" si="140"/>
        <v>0</v>
      </c>
      <c r="Q376" s="50"/>
      <c r="R376" s="50"/>
      <c r="S376" s="50">
        <f t="shared" si="141"/>
        <v>0</v>
      </c>
      <c r="T376" s="50"/>
      <c r="U376" s="50"/>
      <c r="V376" s="50">
        <f t="shared" si="142"/>
        <v>0</v>
      </c>
      <c r="W376" s="50">
        <f t="shared" si="143"/>
        <v>0</v>
      </c>
      <c r="X376" s="50">
        <f t="shared" si="143"/>
        <v>0</v>
      </c>
      <c r="Y376" s="50">
        <f t="shared" si="144"/>
        <v>0</v>
      </c>
      <c r="Z376" s="55"/>
      <c r="AA376" s="52"/>
      <c r="AB376" s="52"/>
      <c r="AC376" s="52"/>
      <c r="AD376" s="52"/>
    </row>
    <row r="377" spans="1:30" s="32" customFormat="1" ht="16.5">
      <c r="A377" s="50">
        <f t="shared" si="136"/>
        <v>354</v>
      </c>
      <c r="B377" s="82" t="s">
        <v>431</v>
      </c>
      <c r="C377" s="71" t="s">
        <v>786</v>
      </c>
      <c r="D377" s="49" t="s">
        <v>833</v>
      </c>
      <c r="E377" s="47"/>
      <c r="F377" s="47"/>
      <c r="G377" s="50">
        <f t="shared" si="137"/>
        <v>0</v>
      </c>
      <c r="H377" s="50"/>
      <c r="I377" s="50"/>
      <c r="J377" s="50">
        <f t="shared" si="138"/>
        <v>0</v>
      </c>
      <c r="K377" s="50"/>
      <c r="L377" s="50"/>
      <c r="M377" s="50">
        <f t="shared" si="139"/>
        <v>0</v>
      </c>
      <c r="N377" s="50"/>
      <c r="O377" s="50"/>
      <c r="P377" s="50">
        <f t="shared" si="140"/>
        <v>0</v>
      </c>
      <c r="Q377" s="50"/>
      <c r="R377" s="50"/>
      <c r="S377" s="50">
        <f t="shared" si="141"/>
        <v>0</v>
      </c>
      <c r="T377" s="50"/>
      <c r="U377" s="50"/>
      <c r="V377" s="50">
        <f t="shared" si="142"/>
        <v>0</v>
      </c>
      <c r="W377" s="50">
        <f t="shared" si="143"/>
        <v>0</v>
      </c>
      <c r="X377" s="50">
        <f t="shared" si="143"/>
        <v>0</v>
      </c>
      <c r="Y377" s="50">
        <f t="shared" si="144"/>
        <v>0</v>
      </c>
      <c r="Z377" s="55"/>
      <c r="AA377" s="52"/>
      <c r="AB377" s="52"/>
      <c r="AC377" s="52"/>
      <c r="AD377" s="52"/>
    </row>
    <row r="378" spans="1:30" s="32" customFormat="1" ht="16.5">
      <c r="A378" s="50">
        <f t="shared" si="136"/>
        <v>355</v>
      </c>
      <c r="B378" s="82" t="s">
        <v>432</v>
      </c>
      <c r="C378" s="71" t="s">
        <v>787</v>
      </c>
      <c r="D378" s="49" t="s">
        <v>833</v>
      </c>
      <c r="E378" s="47"/>
      <c r="F378" s="47"/>
      <c r="G378" s="50">
        <f t="shared" si="137"/>
        <v>0</v>
      </c>
      <c r="H378" s="50"/>
      <c r="I378" s="50"/>
      <c r="J378" s="50">
        <f t="shared" si="138"/>
        <v>0</v>
      </c>
      <c r="K378" s="50"/>
      <c r="L378" s="50"/>
      <c r="M378" s="50">
        <f t="shared" si="139"/>
        <v>0</v>
      </c>
      <c r="N378" s="50"/>
      <c r="O378" s="50"/>
      <c r="P378" s="50">
        <f t="shared" si="140"/>
        <v>0</v>
      </c>
      <c r="Q378" s="50"/>
      <c r="R378" s="50"/>
      <c r="S378" s="50">
        <f t="shared" si="141"/>
        <v>0</v>
      </c>
      <c r="T378" s="50"/>
      <c r="U378" s="50"/>
      <c r="V378" s="50">
        <f t="shared" si="142"/>
        <v>0</v>
      </c>
      <c r="W378" s="50">
        <f t="shared" si="143"/>
        <v>0</v>
      </c>
      <c r="X378" s="50">
        <f t="shared" si="143"/>
        <v>0</v>
      </c>
      <c r="Y378" s="50">
        <f t="shared" si="144"/>
        <v>0</v>
      </c>
      <c r="Z378" s="55"/>
      <c r="AA378" s="52"/>
      <c r="AB378" s="52"/>
      <c r="AC378" s="52"/>
      <c r="AD378" s="52"/>
    </row>
    <row r="379" spans="1:30" s="32" customFormat="1" ht="16.5">
      <c r="A379" s="50">
        <f t="shared" si="136"/>
        <v>356</v>
      </c>
      <c r="B379" s="82" t="s">
        <v>433</v>
      </c>
      <c r="C379" s="71" t="s">
        <v>788</v>
      </c>
      <c r="D379" s="49" t="s">
        <v>833</v>
      </c>
      <c r="E379" s="47"/>
      <c r="F379" s="47"/>
      <c r="G379" s="50">
        <f t="shared" si="137"/>
        <v>0</v>
      </c>
      <c r="H379" s="50"/>
      <c r="I379" s="50"/>
      <c r="J379" s="50">
        <f t="shared" si="138"/>
        <v>0</v>
      </c>
      <c r="K379" s="50"/>
      <c r="L379" s="50"/>
      <c r="M379" s="50">
        <f t="shared" si="139"/>
        <v>0</v>
      </c>
      <c r="N379" s="50"/>
      <c r="O379" s="50"/>
      <c r="P379" s="50">
        <f t="shared" si="140"/>
        <v>0</v>
      </c>
      <c r="Q379" s="50"/>
      <c r="R379" s="50"/>
      <c r="S379" s="50">
        <f t="shared" si="141"/>
        <v>0</v>
      </c>
      <c r="T379" s="50"/>
      <c r="U379" s="50"/>
      <c r="V379" s="50">
        <f t="shared" si="142"/>
        <v>0</v>
      </c>
      <c r="W379" s="50">
        <f t="shared" si="143"/>
        <v>0</v>
      </c>
      <c r="X379" s="50">
        <f t="shared" si="143"/>
        <v>0</v>
      </c>
      <c r="Y379" s="50">
        <f t="shared" si="144"/>
        <v>0</v>
      </c>
      <c r="Z379" s="55"/>
      <c r="AA379" s="52"/>
      <c r="AB379" s="52"/>
      <c r="AC379" s="52"/>
      <c r="AD379" s="52"/>
    </row>
    <row r="380" spans="1:30" s="32" customFormat="1" ht="16.5">
      <c r="A380" s="50">
        <f t="shared" si="136"/>
        <v>357</v>
      </c>
      <c r="B380" s="82" t="s">
        <v>434</v>
      </c>
      <c r="C380" s="71" t="s">
        <v>789</v>
      </c>
      <c r="D380" s="49" t="s">
        <v>833</v>
      </c>
      <c r="E380" s="47"/>
      <c r="F380" s="47"/>
      <c r="G380" s="50">
        <f t="shared" si="137"/>
        <v>0</v>
      </c>
      <c r="H380" s="50"/>
      <c r="I380" s="50"/>
      <c r="J380" s="50">
        <f t="shared" si="138"/>
        <v>0</v>
      </c>
      <c r="K380" s="50"/>
      <c r="L380" s="50"/>
      <c r="M380" s="50">
        <f t="shared" si="139"/>
        <v>0</v>
      </c>
      <c r="N380" s="50"/>
      <c r="O380" s="50"/>
      <c r="P380" s="50">
        <f t="shared" si="140"/>
        <v>0</v>
      </c>
      <c r="Q380" s="50"/>
      <c r="R380" s="50"/>
      <c r="S380" s="50">
        <f t="shared" si="141"/>
        <v>0</v>
      </c>
      <c r="T380" s="50"/>
      <c r="U380" s="50"/>
      <c r="V380" s="50">
        <f t="shared" si="142"/>
        <v>0</v>
      </c>
      <c r="W380" s="50">
        <f t="shared" si="143"/>
        <v>0</v>
      </c>
      <c r="X380" s="50">
        <f t="shared" si="143"/>
        <v>0</v>
      </c>
      <c r="Y380" s="50">
        <f t="shared" si="144"/>
        <v>0</v>
      </c>
      <c r="Z380" s="55"/>
      <c r="AA380" s="52"/>
      <c r="AB380" s="52"/>
      <c r="AC380" s="52"/>
      <c r="AD380" s="52"/>
    </row>
    <row r="381" spans="1:30" s="32" customFormat="1" ht="16.5">
      <c r="A381" s="50">
        <f t="shared" si="136"/>
        <v>358</v>
      </c>
      <c r="B381" s="82" t="s">
        <v>435</v>
      </c>
      <c r="C381" s="71" t="s">
        <v>790</v>
      </c>
      <c r="D381" s="49" t="s">
        <v>833</v>
      </c>
      <c r="E381" s="47"/>
      <c r="F381" s="47"/>
      <c r="G381" s="50">
        <f t="shared" si="137"/>
        <v>0</v>
      </c>
      <c r="H381" s="50"/>
      <c r="I381" s="50"/>
      <c r="J381" s="50">
        <f t="shared" si="138"/>
        <v>0</v>
      </c>
      <c r="K381" s="50"/>
      <c r="L381" s="50"/>
      <c r="M381" s="50">
        <f t="shared" si="139"/>
        <v>0</v>
      </c>
      <c r="N381" s="50"/>
      <c r="O381" s="50"/>
      <c r="P381" s="50">
        <f t="shared" si="140"/>
        <v>0</v>
      </c>
      <c r="Q381" s="50"/>
      <c r="R381" s="50"/>
      <c r="S381" s="50">
        <f t="shared" si="141"/>
        <v>0</v>
      </c>
      <c r="T381" s="50"/>
      <c r="U381" s="50"/>
      <c r="V381" s="50">
        <f t="shared" si="142"/>
        <v>0</v>
      </c>
      <c r="W381" s="50">
        <f t="shared" si="143"/>
        <v>0</v>
      </c>
      <c r="X381" s="50">
        <f t="shared" si="143"/>
        <v>0</v>
      </c>
      <c r="Y381" s="50">
        <f t="shared" si="144"/>
        <v>0</v>
      </c>
      <c r="Z381" s="55"/>
      <c r="AA381" s="52"/>
      <c r="AB381" s="52"/>
      <c r="AC381" s="52"/>
      <c r="AD381" s="52"/>
    </row>
    <row r="382" spans="1:30" s="32" customFormat="1" ht="16.5">
      <c r="A382" s="50">
        <f t="shared" si="136"/>
        <v>359</v>
      </c>
      <c r="B382" s="82" t="s">
        <v>436</v>
      </c>
      <c r="C382" s="71" t="s">
        <v>791</v>
      </c>
      <c r="D382" s="49" t="s">
        <v>833</v>
      </c>
      <c r="E382" s="47"/>
      <c r="F382" s="47"/>
      <c r="G382" s="50">
        <f t="shared" si="137"/>
        <v>0</v>
      </c>
      <c r="H382" s="50"/>
      <c r="I382" s="50"/>
      <c r="J382" s="50">
        <f t="shared" si="138"/>
        <v>0</v>
      </c>
      <c r="K382" s="50"/>
      <c r="L382" s="50"/>
      <c r="M382" s="50">
        <f t="shared" si="139"/>
        <v>0</v>
      </c>
      <c r="N382" s="50"/>
      <c r="O382" s="50"/>
      <c r="P382" s="50">
        <f t="shared" si="140"/>
        <v>0</v>
      </c>
      <c r="Q382" s="50"/>
      <c r="R382" s="50"/>
      <c r="S382" s="50">
        <f t="shared" si="141"/>
        <v>0</v>
      </c>
      <c r="T382" s="50"/>
      <c r="U382" s="50"/>
      <c r="V382" s="50">
        <f t="shared" si="142"/>
        <v>0</v>
      </c>
      <c r="W382" s="50">
        <f t="shared" si="143"/>
        <v>0</v>
      </c>
      <c r="X382" s="50">
        <f t="shared" si="143"/>
        <v>0</v>
      </c>
      <c r="Y382" s="50">
        <f t="shared" si="144"/>
        <v>0</v>
      </c>
      <c r="Z382" s="55"/>
      <c r="AA382" s="52"/>
      <c r="AB382" s="52"/>
      <c r="AC382" s="52"/>
      <c r="AD382" s="52"/>
    </row>
    <row r="383" spans="1:30" s="32" customFormat="1" ht="16.5">
      <c r="A383" s="50">
        <f t="shared" si="136"/>
        <v>360</v>
      </c>
      <c r="B383" s="82" t="s">
        <v>437</v>
      </c>
      <c r="C383" s="71" t="s">
        <v>791</v>
      </c>
      <c r="D383" s="49" t="s">
        <v>833</v>
      </c>
      <c r="E383" s="47"/>
      <c r="F383" s="47"/>
      <c r="G383" s="50">
        <f t="shared" si="137"/>
        <v>0</v>
      </c>
      <c r="H383" s="50"/>
      <c r="I383" s="50"/>
      <c r="J383" s="50">
        <f t="shared" si="138"/>
        <v>0</v>
      </c>
      <c r="K383" s="50"/>
      <c r="L383" s="50"/>
      <c r="M383" s="50">
        <f t="shared" si="139"/>
        <v>0</v>
      </c>
      <c r="N383" s="50"/>
      <c r="O383" s="50"/>
      <c r="P383" s="50">
        <f t="shared" si="140"/>
        <v>0</v>
      </c>
      <c r="Q383" s="50"/>
      <c r="R383" s="50"/>
      <c r="S383" s="50">
        <f t="shared" si="141"/>
        <v>0</v>
      </c>
      <c r="T383" s="50"/>
      <c r="U383" s="50"/>
      <c r="V383" s="50">
        <f t="shared" si="142"/>
        <v>0</v>
      </c>
      <c r="W383" s="50">
        <f t="shared" si="143"/>
        <v>0</v>
      </c>
      <c r="X383" s="50">
        <f t="shared" si="143"/>
        <v>0</v>
      </c>
      <c r="Y383" s="50">
        <f t="shared" si="144"/>
        <v>0</v>
      </c>
      <c r="Z383" s="55"/>
      <c r="AA383" s="52"/>
      <c r="AB383" s="52"/>
      <c r="AC383" s="52"/>
      <c r="AD383" s="52"/>
    </row>
    <row r="384" spans="1:30" s="33" customFormat="1" ht="16.5">
      <c r="A384" s="51"/>
      <c r="B384" s="59" t="s">
        <v>19</v>
      </c>
      <c r="C384" s="80"/>
      <c r="D384" s="60"/>
      <c r="E384" s="61"/>
      <c r="F384" s="61"/>
      <c r="G384" s="51">
        <f>SUM(G348:G383)</f>
        <v>0</v>
      </c>
      <c r="H384" s="61"/>
      <c r="I384" s="61"/>
      <c r="J384" s="51">
        <f>SUM(J348:J383)</f>
        <v>0</v>
      </c>
      <c r="K384" s="61"/>
      <c r="L384" s="61"/>
      <c r="M384" s="51">
        <f>SUM(M348:M383)</f>
        <v>0</v>
      </c>
      <c r="N384" s="61"/>
      <c r="O384" s="61"/>
      <c r="P384" s="51">
        <f>SUM(P348:P383)</f>
        <v>0</v>
      </c>
      <c r="Q384" s="61"/>
      <c r="R384" s="61"/>
      <c r="S384" s="51">
        <f>SUM(S348:S383)</f>
        <v>0</v>
      </c>
      <c r="T384" s="61"/>
      <c r="U384" s="61"/>
      <c r="V384" s="51">
        <f>SUM(V348:V383)</f>
        <v>0</v>
      </c>
      <c r="W384" s="51">
        <f>SUM(W348:W383)</f>
        <v>0</v>
      </c>
      <c r="X384" s="51">
        <f>SUM(X348:X383)</f>
        <v>0</v>
      </c>
      <c r="Y384" s="51">
        <f>SUM(W384:X384)</f>
        <v>0</v>
      </c>
      <c r="Z384" s="55"/>
      <c r="AA384" s="62"/>
      <c r="AB384" s="62"/>
      <c r="AC384" s="62"/>
      <c r="AD384" s="62"/>
    </row>
    <row r="385" spans="1:30" s="32" customFormat="1" ht="16.5">
      <c r="A385" s="50">
        <f>A383+1</f>
        <v>361</v>
      </c>
      <c r="B385" s="74" t="s">
        <v>438</v>
      </c>
      <c r="C385" s="74" t="s">
        <v>792</v>
      </c>
      <c r="D385" s="75" t="s">
        <v>834</v>
      </c>
      <c r="E385" s="47"/>
      <c r="F385" s="47"/>
      <c r="G385" s="50">
        <f t="shared" ref="G385:G413" si="145">SUM(E385+F385)</f>
        <v>0</v>
      </c>
      <c r="H385" s="50"/>
      <c r="I385" s="50"/>
      <c r="J385" s="50">
        <f t="shared" ref="J385:J413" si="146">SUM(H385+I385)</f>
        <v>0</v>
      </c>
      <c r="K385" s="50"/>
      <c r="L385" s="50"/>
      <c r="M385" s="50">
        <f t="shared" ref="M385:M413" si="147">SUM(K385+L385)</f>
        <v>0</v>
      </c>
      <c r="N385" s="50"/>
      <c r="O385" s="50"/>
      <c r="P385" s="50">
        <f t="shared" ref="P385:P413" si="148">SUM(N385+O385)</f>
        <v>0</v>
      </c>
      <c r="Q385" s="50"/>
      <c r="R385" s="50"/>
      <c r="S385" s="50">
        <f t="shared" ref="S385:S413" si="149">SUM(Q385+R385)</f>
        <v>0</v>
      </c>
      <c r="T385" s="50"/>
      <c r="U385" s="50"/>
      <c r="V385" s="50">
        <f t="shared" ref="V385:V413" si="150">SUM(T385+U385)</f>
        <v>0</v>
      </c>
      <c r="W385" s="50">
        <f t="shared" ref="W385:X413" si="151">SUM(E385+H385+K385+N385+Q385+T385)</f>
        <v>0</v>
      </c>
      <c r="X385" s="50">
        <f t="shared" si="151"/>
        <v>0</v>
      </c>
      <c r="Y385" s="50">
        <f t="shared" ref="Y385:Y413" si="152">SUM(W385+X385)</f>
        <v>0</v>
      </c>
      <c r="Z385" s="55"/>
      <c r="AA385" s="52"/>
      <c r="AB385" s="52"/>
      <c r="AC385" s="52"/>
      <c r="AD385" s="52"/>
    </row>
    <row r="386" spans="1:30" s="32" customFormat="1" ht="16.5">
      <c r="A386" s="50">
        <f t="shared" si="136"/>
        <v>362</v>
      </c>
      <c r="B386" s="48" t="s">
        <v>439</v>
      </c>
      <c r="C386" s="48" t="s">
        <v>793</v>
      </c>
      <c r="D386" s="75" t="s">
        <v>834</v>
      </c>
      <c r="E386" s="47"/>
      <c r="F386" s="47"/>
      <c r="G386" s="50">
        <f t="shared" si="145"/>
        <v>0</v>
      </c>
      <c r="H386" s="50"/>
      <c r="I386" s="50"/>
      <c r="J386" s="50">
        <f t="shared" si="146"/>
        <v>0</v>
      </c>
      <c r="K386" s="50"/>
      <c r="L386" s="50"/>
      <c r="M386" s="50">
        <f t="shared" si="147"/>
        <v>0</v>
      </c>
      <c r="N386" s="50"/>
      <c r="O386" s="50"/>
      <c r="P386" s="50">
        <f t="shared" si="148"/>
        <v>0</v>
      </c>
      <c r="Q386" s="50"/>
      <c r="R386" s="50"/>
      <c r="S386" s="50">
        <f t="shared" si="149"/>
        <v>0</v>
      </c>
      <c r="T386" s="50"/>
      <c r="U386" s="50"/>
      <c r="V386" s="50">
        <f t="shared" si="150"/>
        <v>0</v>
      </c>
      <c r="W386" s="50">
        <f t="shared" si="151"/>
        <v>0</v>
      </c>
      <c r="X386" s="50">
        <f t="shared" si="151"/>
        <v>0</v>
      </c>
      <c r="Y386" s="50">
        <f t="shared" si="152"/>
        <v>0</v>
      </c>
      <c r="Z386" s="55"/>
      <c r="AA386" s="52"/>
      <c r="AB386" s="52"/>
      <c r="AC386" s="52"/>
      <c r="AD386" s="52"/>
    </row>
    <row r="387" spans="1:30" s="32" customFormat="1" ht="16.5">
      <c r="A387" s="50">
        <f t="shared" si="136"/>
        <v>363</v>
      </c>
      <c r="B387" s="48" t="s">
        <v>440</v>
      </c>
      <c r="C387" s="48" t="s">
        <v>794</v>
      </c>
      <c r="D387" s="75" t="s">
        <v>834</v>
      </c>
      <c r="E387" s="47"/>
      <c r="F387" s="47"/>
      <c r="G387" s="50">
        <f t="shared" si="145"/>
        <v>0</v>
      </c>
      <c r="H387" s="50"/>
      <c r="I387" s="50"/>
      <c r="J387" s="50">
        <f t="shared" si="146"/>
        <v>0</v>
      </c>
      <c r="K387" s="50"/>
      <c r="L387" s="50"/>
      <c r="M387" s="50">
        <f t="shared" si="147"/>
        <v>0</v>
      </c>
      <c r="N387" s="50"/>
      <c r="O387" s="50"/>
      <c r="P387" s="50">
        <f t="shared" si="148"/>
        <v>0</v>
      </c>
      <c r="Q387" s="50"/>
      <c r="R387" s="50"/>
      <c r="S387" s="50">
        <f t="shared" si="149"/>
        <v>0</v>
      </c>
      <c r="T387" s="50"/>
      <c r="U387" s="50"/>
      <c r="V387" s="50">
        <f t="shared" si="150"/>
        <v>0</v>
      </c>
      <c r="W387" s="50">
        <f t="shared" si="151"/>
        <v>0</v>
      </c>
      <c r="X387" s="50">
        <f t="shared" si="151"/>
        <v>0</v>
      </c>
      <c r="Y387" s="50">
        <f t="shared" si="152"/>
        <v>0</v>
      </c>
      <c r="Z387" s="55"/>
      <c r="AA387" s="52"/>
      <c r="AB387" s="52"/>
      <c r="AC387" s="52"/>
      <c r="AD387" s="52"/>
    </row>
    <row r="388" spans="1:30" s="32" customFormat="1" ht="16.5">
      <c r="A388" s="50">
        <f t="shared" si="136"/>
        <v>364</v>
      </c>
      <c r="B388" s="74" t="s">
        <v>441</v>
      </c>
      <c r="C388" s="74" t="s">
        <v>795</v>
      </c>
      <c r="D388" s="75" t="s">
        <v>834</v>
      </c>
      <c r="E388" s="47"/>
      <c r="F388" s="47"/>
      <c r="G388" s="50">
        <f t="shared" si="145"/>
        <v>0</v>
      </c>
      <c r="H388" s="50"/>
      <c r="I388" s="50"/>
      <c r="J388" s="50">
        <f t="shared" si="146"/>
        <v>0</v>
      </c>
      <c r="K388" s="50"/>
      <c r="L388" s="50"/>
      <c r="M388" s="50">
        <f t="shared" si="147"/>
        <v>0</v>
      </c>
      <c r="N388" s="50"/>
      <c r="O388" s="50"/>
      <c r="P388" s="50">
        <f t="shared" si="148"/>
        <v>0</v>
      </c>
      <c r="Q388" s="50"/>
      <c r="R388" s="50"/>
      <c r="S388" s="50">
        <f t="shared" si="149"/>
        <v>0</v>
      </c>
      <c r="T388" s="50"/>
      <c r="U388" s="50"/>
      <c r="V388" s="50">
        <f t="shared" si="150"/>
        <v>0</v>
      </c>
      <c r="W388" s="50">
        <f t="shared" si="151"/>
        <v>0</v>
      </c>
      <c r="X388" s="50">
        <f t="shared" si="151"/>
        <v>0</v>
      </c>
      <c r="Y388" s="50">
        <f t="shared" si="152"/>
        <v>0</v>
      </c>
      <c r="Z388" s="55"/>
      <c r="AA388" s="52"/>
      <c r="AB388" s="52"/>
      <c r="AC388" s="52"/>
      <c r="AD388" s="52"/>
    </row>
    <row r="389" spans="1:30" s="32" customFormat="1" ht="16.5">
      <c r="A389" s="50">
        <f t="shared" si="136"/>
        <v>365</v>
      </c>
      <c r="B389" s="74" t="s">
        <v>442</v>
      </c>
      <c r="C389" s="74" t="s">
        <v>796</v>
      </c>
      <c r="D389" s="75" t="s">
        <v>834</v>
      </c>
      <c r="E389" s="47"/>
      <c r="F389" s="47"/>
      <c r="G389" s="50">
        <f t="shared" si="145"/>
        <v>0</v>
      </c>
      <c r="H389" s="50"/>
      <c r="I389" s="50"/>
      <c r="J389" s="50">
        <f t="shared" si="146"/>
        <v>0</v>
      </c>
      <c r="K389" s="50"/>
      <c r="L389" s="50"/>
      <c r="M389" s="50">
        <f t="shared" si="147"/>
        <v>0</v>
      </c>
      <c r="N389" s="50"/>
      <c r="O389" s="50"/>
      <c r="P389" s="50">
        <f t="shared" si="148"/>
        <v>0</v>
      </c>
      <c r="Q389" s="50"/>
      <c r="R389" s="50"/>
      <c r="S389" s="50">
        <f t="shared" si="149"/>
        <v>0</v>
      </c>
      <c r="T389" s="50"/>
      <c r="U389" s="50"/>
      <c r="V389" s="50">
        <f t="shared" si="150"/>
        <v>0</v>
      </c>
      <c r="W389" s="50">
        <f t="shared" si="151"/>
        <v>0</v>
      </c>
      <c r="X389" s="50">
        <f t="shared" si="151"/>
        <v>0</v>
      </c>
      <c r="Y389" s="50">
        <f t="shared" si="152"/>
        <v>0</v>
      </c>
      <c r="Z389" s="55"/>
      <c r="AA389" s="52"/>
      <c r="AB389" s="52"/>
      <c r="AC389" s="52"/>
      <c r="AD389" s="52"/>
    </row>
    <row r="390" spans="1:30" s="32" customFormat="1" ht="16.5">
      <c r="A390" s="50">
        <f t="shared" si="136"/>
        <v>366</v>
      </c>
      <c r="B390" s="48" t="s">
        <v>443</v>
      </c>
      <c r="C390" s="48" t="s">
        <v>797</v>
      </c>
      <c r="D390" s="75" t="s">
        <v>834</v>
      </c>
      <c r="E390" s="47"/>
      <c r="F390" s="47"/>
      <c r="G390" s="50">
        <f t="shared" si="145"/>
        <v>0</v>
      </c>
      <c r="H390" s="50"/>
      <c r="I390" s="50"/>
      <c r="J390" s="50">
        <f t="shared" si="146"/>
        <v>0</v>
      </c>
      <c r="K390" s="50"/>
      <c r="L390" s="50"/>
      <c r="M390" s="50">
        <f t="shared" si="147"/>
        <v>0</v>
      </c>
      <c r="N390" s="50"/>
      <c r="O390" s="50"/>
      <c r="P390" s="50">
        <f t="shared" si="148"/>
        <v>0</v>
      </c>
      <c r="Q390" s="50"/>
      <c r="R390" s="50"/>
      <c r="S390" s="50">
        <f t="shared" si="149"/>
        <v>0</v>
      </c>
      <c r="T390" s="50"/>
      <c r="U390" s="50"/>
      <c r="V390" s="50">
        <f t="shared" si="150"/>
        <v>0</v>
      </c>
      <c r="W390" s="50">
        <f t="shared" si="151"/>
        <v>0</v>
      </c>
      <c r="X390" s="50">
        <f t="shared" si="151"/>
        <v>0</v>
      </c>
      <c r="Y390" s="50">
        <f t="shared" si="152"/>
        <v>0</v>
      </c>
      <c r="Z390" s="55"/>
      <c r="AA390" s="52"/>
      <c r="AB390" s="52"/>
      <c r="AC390" s="52"/>
      <c r="AD390" s="52"/>
    </row>
    <row r="391" spans="1:30" s="32" customFormat="1" ht="16.5">
      <c r="A391" s="50">
        <f t="shared" si="136"/>
        <v>367</v>
      </c>
      <c r="B391" s="48" t="s">
        <v>444</v>
      </c>
      <c r="C391" s="48" t="s">
        <v>798</v>
      </c>
      <c r="D391" s="75" t="s">
        <v>834</v>
      </c>
      <c r="E391" s="47"/>
      <c r="F391" s="47"/>
      <c r="G391" s="50">
        <f t="shared" si="145"/>
        <v>0</v>
      </c>
      <c r="H391" s="50"/>
      <c r="I391" s="50"/>
      <c r="J391" s="50">
        <f t="shared" si="146"/>
        <v>0</v>
      </c>
      <c r="K391" s="50"/>
      <c r="L391" s="50"/>
      <c r="M391" s="50">
        <f t="shared" si="147"/>
        <v>0</v>
      </c>
      <c r="N391" s="50"/>
      <c r="O391" s="50"/>
      <c r="P391" s="50">
        <f t="shared" si="148"/>
        <v>0</v>
      </c>
      <c r="Q391" s="50"/>
      <c r="R391" s="50"/>
      <c r="S391" s="50">
        <f t="shared" si="149"/>
        <v>0</v>
      </c>
      <c r="T391" s="50"/>
      <c r="U391" s="50"/>
      <c r="V391" s="50">
        <f t="shared" si="150"/>
        <v>0</v>
      </c>
      <c r="W391" s="50">
        <f t="shared" si="151"/>
        <v>0</v>
      </c>
      <c r="X391" s="50">
        <f t="shared" si="151"/>
        <v>0</v>
      </c>
      <c r="Y391" s="50">
        <f t="shared" si="152"/>
        <v>0</v>
      </c>
      <c r="Z391" s="55"/>
      <c r="AA391" s="52"/>
      <c r="AB391" s="52"/>
      <c r="AC391" s="52"/>
      <c r="AD391" s="52"/>
    </row>
    <row r="392" spans="1:30" s="32" customFormat="1" ht="16.5">
      <c r="A392" s="50">
        <f t="shared" si="136"/>
        <v>368</v>
      </c>
      <c r="B392" s="48" t="s">
        <v>837</v>
      </c>
      <c r="C392" s="48" t="s">
        <v>799</v>
      </c>
      <c r="D392" s="75" t="s">
        <v>834</v>
      </c>
      <c r="E392" s="47"/>
      <c r="F392" s="47"/>
      <c r="G392" s="50">
        <f t="shared" si="145"/>
        <v>0</v>
      </c>
      <c r="H392" s="50"/>
      <c r="I392" s="50"/>
      <c r="J392" s="50">
        <f t="shared" si="146"/>
        <v>0</v>
      </c>
      <c r="K392" s="50"/>
      <c r="L392" s="50"/>
      <c r="M392" s="50">
        <f t="shared" si="147"/>
        <v>0</v>
      </c>
      <c r="N392" s="50"/>
      <c r="O392" s="50"/>
      <c r="P392" s="50">
        <f t="shared" si="148"/>
        <v>0</v>
      </c>
      <c r="Q392" s="50"/>
      <c r="R392" s="50"/>
      <c r="S392" s="50">
        <f t="shared" si="149"/>
        <v>0</v>
      </c>
      <c r="T392" s="50"/>
      <c r="U392" s="50"/>
      <c r="V392" s="50">
        <f t="shared" si="150"/>
        <v>0</v>
      </c>
      <c r="W392" s="50">
        <f t="shared" si="151"/>
        <v>0</v>
      </c>
      <c r="X392" s="50">
        <f t="shared" si="151"/>
        <v>0</v>
      </c>
      <c r="Y392" s="50">
        <f t="shared" si="152"/>
        <v>0</v>
      </c>
      <c r="Z392" s="55"/>
      <c r="AA392" s="52"/>
      <c r="AB392" s="52"/>
      <c r="AC392" s="52"/>
      <c r="AD392" s="52"/>
    </row>
    <row r="393" spans="1:30" s="32" customFormat="1" ht="16.5">
      <c r="A393" s="50">
        <f t="shared" si="136"/>
        <v>369</v>
      </c>
      <c r="B393" s="48" t="s">
        <v>445</v>
      </c>
      <c r="C393" s="48" t="s">
        <v>800</v>
      </c>
      <c r="D393" s="75" t="s">
        <v>834</v>
      </c>
      <c r="E393" s="47"/>
      <c r="F393" s="47"/>
      <c r="G393" s="50">
        <f t="shared" si="145"/>
        <v>0</v>
      </c>
      <c r="H393" s="50"/>
      <c r="I393" s="50"/>
      <c r="J393" s="50">
        <f t="shared" si="146"/>
        <v>0</v>
      </c>
      <c r="K393" s="50"/>
      <c r="L393" s="50"/>
      <c r="M393" s="50">
        <f t="shared" si="147"/>
        <v>0</v>
      </c>
      <c r="N393" s="50"/>
      <c r="O393" s="50"/>
      <c r="P393" s="50">
        <f t="shared" si="148"/>
        <v>0</v>
      </c>
      <c r="Q393" s="50"/>
      <c r="R393" s="50"/>
      <c r="S393" s="50">
        <f t="shared" si="149"/>
        <v>0</v>
      </c>
      <c r="T393" s="50"/>
      <c r="U393" s="50"/>
      <c r="V393" s="50">
        <f t="shared" si="150"/>
        <v>0</v>
      </c>
      <c r="W393" s="50">
        <f t="shared" si="151"/>
        <v>0</v>
      </c>
      <c r="X393" s="50">
        <f t="shared" si="151"/>
        <v>0</v>
      </c>
      <c r="Y393" s="50">
        <f t="shared" si="152"/>
        <v>0</v>
      </c>
      <c r="Z393" s="55"/>
      <c r="AA393" s="52"/>
      <c r="AB393" s="52"/>
      <c r="AC393" s="52"/>
      <c r="AD393" s="52"/>
    </row>
    <row r="394" spans="1:30" s="32" customFormat="1" ht="16.5">
      <c r="A394" s="50">
        <f t="shared" si="136"/>
        <v>370</v>
      </c>
      <c r="B394" s="48" t="s">
        <v>446</v>
      </c>
      <c r="C394" s="48" t="s">
        <v>801</v>
      </c>
      <c r="D394" s="75" t="s">
        <v>834</v>
      </c>
      <c r="E394" s="47"/>
      <c r="F394" s="47"/>
      <c r="G394" s="50">
        <f t="shared" si="145"/>
        <v>0</v>
      </c>
      <c r="H394" s="50"/>
      <c r="I394" s="50"/>
      <c r="J394" s="50">
        <f t="shared" si="146"/>
        <v>0</v>
      </c>
      <c r="K394" s="50"/>
      <c r="L394" s="50"/>
      <c r="M394" s="50">
        <f t="shared" si="147"/>
        <v>0</v>
      </c>
      <c r="N394" s="50"/>
      <c r="O394" s="50"/>
      <c r="P394" s="50">
        <f t="shared" si="148"/>
        <v>0</v>
      </c>
      <c r="Q394" s="50"/>
      <c r="R394" s="50"/>
      <c r="S394" s="50">
        <f t="shared" si="149"/>
        <v>0</v>
      </c>
      <c r="T394" s="50"/>
      <c r="U394" s="50"/>
      <c r="V394" s="50">
        <f t="shared" si="150"/>
        <v>0</v>
      </c>
      <c r="W394" s="50">
        <f t="shared" si="151"/>
        <v>0</v>
      </c>
      <c r="X394" s="50">
        <f t="shared" si="151"/>
        <v>0</v>
      </c>
      <c r="Y394" s="50">
        <f t="shared" si="152"/>
        <v>0</v>
      </c>
      <c r="Z394" s="55"/>
      <c r="AA394" s="52"/>
      <c r="AB394" s="52"/>
      <c r="AC394" s="52"/>
      <c r="AD394" s="52"/>
    </row>
    <row r="395" spans="1:30" s="32" customFormat="1" ht="16.5">
      <c r="A395" s="50">
        <f t="shared" si="136"/>
        <v>371</v>
      </c>
      <c r="B395" s="48" t="s">
        <v>447</v>
      </c>
      <c r="C395" s="48" t="s">
        <v>802</v>
      </c>
      <c r="D395" s="75" t="s">
        <v>834</v>
      </c>
      <c r="E395" s="47"/>
      <c r="F395" s="47"/>
      <c r="G395" s="50">
        <f t="shared" si="145"/>
        <v>0</v>
      </c>
      <c r="H395" s="50"/>
      <c r="I395" s="50"/>
      <c r="J395" s="50">
        <f t="shared" si="146"/>
        <v>0</v>
      </c>
      <c r="K395" s="50"/>
      <c r="L395" s="50"/>
      <c r="M395" s="50">
        <f t="shared" si="147"/>
        <v>0</v>
      </c>
      <c r="N395" s="50"/>
      <c r="O395" s="50"/>
      <c r="P395" s="50">
        <f t="shared" si="148"/>
        <v>0</v>
      </c>
      <c r="Q395" s="50"/>
      <c r="R395" s="50"/>
      <c r="S395" s="50">
        <f t="shared" si="149"/>
        <v>0</v>
      </c>
      <c r="T395" s="50"/>
      <c r="U395" s="50"/>
      <c r="V395" s="50">
        <f t="shared" si="150"/>
        <v>0</v>
      </c>
      <c r="W395" s="50">
        <f t="shared" si="151"/>
        <v>0</v>
      </c>
      <c r="X395" s="50">
        <f t="shared" si="151"/>
        <v>0</v>
      </c>
      <c r="Y395" s="50">
        <f t="shared" si="152"/>
        <v>0</v>
      </c>
      <c r="Z395" s="55"/>
      <c r="AA395" s="52"/>
      <c r="AB395" s="52"/>
      <c r="AC395" s="52"/>
      <c r="AD395" s="52"/>
    </row>
    <row r="396" spans="1:30" s="32" customFormat="1" ht="16.5">
      <c r="A396" s="50">
        <f t="shared" ref="A396:A413" si="153">A395+1</f>
        <v>372</v>
      </c>
      <c r="B396" s="48" t="s">
        <v>448</v>
      </c>
      <c r="C396" s="48" t="s">
        <v>803</v>
      </c>
      <c r="D396" s="75" t="s">
        <v>834</v>
      </c>
      <c r="E396" s="47"/>
      <c r="F396" s="47"/>
      <c r="G396" s="50">
        <f t="shared" si="145"/>
        <v>0</v>
      </c>
      <c r="H396" s="50"/>
      <c r="I396" s="50"/>
      <c r="J396" s="50">
        <f t="shared" si="146"/>
        <v>0</v>
      </c>
      <c r="K396" s="50"/>
      <c r="L396" s="50"/>
      <c r="M396" s="50">
        <f t="shared" si="147"/>
        <v>0</v>
      </c>
      <c r="N396" s="50"/>
      <c r="O396" s="50"/>
      <c r="P396" s="50">
        <f t="shared" si="148"/>
        <v>0</v>
      </c>
      <c r="Q396" s="50"/>
      <c r="R396" s="50"/>
      <c r="S396" s="50">
        <f t="shared" si="149"/>
        <v>0</v>
      </c>
      <c r="T396" s="50"/>
      <c r="U396" s="50"/>
      <c r="V396" s="50">
        <f t="shared" si="150"/>
        <v>0</v>
      </c>
      <c r="W396" s="50">
        <f t="shared" si="151"/>
        <v>0</v>
      </c>
      <c r="X396" s="50">
        <f t="shared" si="151"/>
        <v>0</v>
      </c>
      <c r="Y396" s="50">
        <f t="shared" si="152"/>
        <v>0</v>
      </c>
      <c r="Z396" s="55"/>
      <c r="AA396" s="52"/>
      <c r="AB396" s="52"/>
      <c r="AC396" s="52"/>
      <c r="AD396" s="52"/>
    </row>
    <row r="397" spans="1:30" s="32" customFormat="1" ht="16.5">
      <c r="A397" s="50">
        <f t="shared" si="153"/>
        <v>373</v>
      </c>
      <c r="B397" s="48" t="s">
        <v>449</v>
      </c>
      <c r="C397" s="48" t="s">
        <v>804</v>
      </c>
      <c r="D397" s="75" t="s">
        <v>834</v>
      </c>
      <c r="E397" s="47"/>
      <c r="F397" s="47"/>
      <c r="G397" s="50">
        <f t="shared" si="145"/>
        <v>0</v>
      </c>
      <c r="H397" s="50"/>
      <c r="I397" s="50"/>
      <c r="J397" s="50">
        <f t="shared" si="146"/>
        <v>0</v>
      </c>
      <c r="K397" s="50"/>
      <c r="L397" s="50"/>
      <c r="M397" s="50">
        <f t="shared" si="147"/>
        <v>0</v>
      </c>
      <c r="N397" s="50"/>
      <c r="O397" s="50"/>
      <c r="P397" s="50">
        <f t="shared" si="148"/>
        <v>0</v>
      </c>
      <c r="Q397" s="50"/>
      <c r="R397" s="50"/>
      <c r="S397" s="50">
        <f t="shared" si="149"/>
        <v>0</v>
      </c>
      <c r="T397" s="50"/>
      <c r="U397" s="50"/>
      <c r="V397" s="50">
        <f t="shared" si="150"/>
        <v>0</v>
      </c>
      <c r="W397" s="50">
        <f t="shared" si="151"/>
        <v>0</v>
      </c>
      <c r="X397" s="50">
        <f t="shared" si="151"/>
        <v>0</v>
      </c>
      <c r="Y397" s="50">
        <f t="shared" si="152"/>
        <v>0</v>
      </c>
      <c r="Z397" s="55"/>
      <c r="AA397" s="52"/>
      <c r="AB397" s="52"/>
      <c r="AC397" s="52"/>
      <c r="AD397" s="52"/>
    </row>
    <row r="398" spans="1:30" s="32" customFormat="1" ht="16.5">
      <c r="A398" s="50">
        <f t="shared" si="153"/>
        <v>374</v>
      </c>
      <c r="B398" s="48" t="s">
        <v>450</v>
      </c>
      <c r="C398" s="48" t="s">
        <v>805</v>
      </c>
      <c r="D398" s="75" t="s">
        <v>834</v>
      </c>
      <c r="E398" s="47"/>
      <c r="F398" s="47"/>
      <c r="G398" s="50">
        <f t="shared" si="145"/>
        <v>0</v>
      </c>
      <c r="H398" s="50"/>
      <c r="I398" s="50"/>
      <c r="J398" s="50">
        <f t="shared" si="146"/>
        <v>0</v>
      </c>
      <c r="K398" s="50"/>
      <c r="L398" s="50"/>
      <c r="M398" s="50">
        <f t="shared" si="147"/>
        <v>0</v>
      </c>
      <c r="N398" s="50"/>
      <c r="O398" s="50"/>
      <c r="P398" s="50">
        <f t="shared" si="148"/>
        <v>0</v>
      </c>
      <c r="Q398" s="50"/>
      <c r="R398" s="50"/>
      <c r="S398" s="50">
        <f t="shared" si="149"/>
        <v>0</v>
      </c>
      <c r="T398" s="50"/>
      <c r="U398" s="50"/>
      <c r="V398" s="50">
        <f t="shared" si="150"/>
        <v>0</v>
      </c>
      <c r="W398" s="50">
        <f t="shared" si="151"/>
        <v>0</v>
      </c>
      <c r="X398" s="50">
        <f t="shared" si="151"/>
        <v>0</v>
      </c>
      <c r="Y398" s="50">
        <f t="shared" si="152"/>
        <v>0</v>
      </c>
      <c r="Z398" s="55"/>
      <c r="AA398" s="52"/>
      <c r="AB398" s="52"/>
      <c r="AC398" s="52"/>
      <c r="AD398" s="52"/>
    </row>
    <row r="399" spans="1:30" s="32" customFormat="1" ht="16.5">
      <c r="A399" s="50">
        <f t="shared" si="153"/>
        <v>375</v>
      </c>
      <c r="B399" s="74" t="s">
        <v>451</v>
      </c>
      <c r="C399" s="74" t="s">
        <v>806</v>
      </c>
      <c r="D399" s="75" t="s">
        <v>834</v>
      </c>
      <c r="E399" s="47"/>
      <c r="F399" s="47"/>
      <c r="G399" s="50">
        <f t="shared" si="145"/>
        <v>0</v>
      </c>
      <c r="H399" s="50"/>
      <c r="I399" s="50"/>
      <c r="J399" s="50">
        <f t="shared" si="146"/>
        <v>0</v>
      </c>
      <c r="K399" s="50"/>
      <c r="L399" s="50"/>
      <c r="M399" s="50">
        <f t="shared" si="147"/>
        <v>0</v>
      </c>
      <c r="N399" s="50"/>
      <c r="O399" s="50"/>
      <c r="P399" s="50">
        <f t="shared" si="148"/>
        <v>0</v>
      </c>
      <c r="Q399" s="50"/>
      <c r="R399" s="50"/>
      <c r="S399" s="50">
        <f t="shared" si="149"/>
        <v>0</v>
      </c>
      <c r="T399" s="50"/>
      <c r="U399" s="50"/>
      <c r="V399" s="50">
        <f t="shared" si="150"/>
        <v>0</v>
      </c>
      <c r="W399" s="50">
        <f t="shared" si="151"/>
        <v>0</v>
      </c>
      <c r="X399" s="50">
        <f t="shared" si="151"/>
        <v>0</v>
      </c>
      <c r="Y399" s="50">
        <f t="shared" si="152"/>
        <v>0</v>
      </c>
      <c r="Z399" s="55"/>
      <c r="AA399" s="52"/>
      <c r="AB399" s="52"/>
      <c r="AC399" s="52"/>
      <c r="AD399" s="52"/>
    </row>
    <row r="400" spans="1:30" s="32" customFormat="1" ht="16.5">
      <c r="A400" s="50">
        <f t="shared" si="153"/>
        <v>376</v>
      </c>
      <c r="B400" s="48" t="s">
        <v>452</v>
      </c>
      <c r="C400" s="48" t="s">
        <v>807</v>
      </c>
      <c r="D400" s="75" t="s">
        <v>834</v>
      </c>
      <c r="E400" s="47"/>
      <c r="F400" s="47"/>
      <c r="G400" s="50">
        <f t="shared" si="145"/>
        <v>0</v>
      </c>
      <c r="H400" s="50"/>
      <c r="I400" s="50"/>
      <c r="J400" s="50">
        <f t="shared" si="146"/>
        <v>0</v>
      </c>
      <c r="K400" s="50"/>
      <c r="L400" s="50"/>
      <c r="M400" s="50">
        <f t="shared" si="147"/>
        <v>0</v>
      </c>
      <c r="N400" s="50"/>
      <c r="O400" s="50"/>
      <c r="P400" s="50">
        <f t="shared" si="148"/>
        <v>0</v>
      </c>
      <c r="Q400" s="50"/>
      <c r="R400" s="50"/>
      <c r="S400" s="50">
        <f t="shared" si="149"/>
        <v>0</v>
      </c>
      <c r="T400" s="50"/>
      <c r="U400" s="50"/>
      <c r="V400" s="50">
        <f t="shared" si="150"/>
        <v>0</v>
      </c>
      <c r="W400" s="50">
        <f t="shared" si="151"/>
        <v>0</v>
      </c>
      <c r="X400" s="50">
        <f t="shared" si="151"/>
        <v>0</v>
      </c>
      <c r="Y400" s="50">
        <f t="shared" si="152"/>
        <v>0</v>
      </c>
      <c r="Z400" s="55"/>
      <c r="AA400" s="52"/>
      <c r="AB400" s="52"/>
      <c r="AC400" s="52"/>
      <c r="AD400" s="52"/>
    </row>
    <row r="401" spans="1:30" s="32" customFormat="1" ht="16.5">
      <c r="A401" s="50">
        <f t="shared" si="153"/>
        <v>377</v>
      </c>
      <c r="B401" s="48" t="s">
        <v>453</v>
      </c>
      <c r="C401" s="48" t="s">
        <v>808</v>
      </c>
      <c r="D401" s="75" t="s">
        <v>834</v>
      </c>
      <c r="E401" s="47"/>
      <c r="F401" s="47"/>
      <c r="G401" s="50">
        <f t="shared" si="145"/>
        <v>0</v>
      </c>
      <c r="H401" s="50"/>
      <c r="I401" s="50"/>
      <c r="J401" s="50">
        <f t="shared" si="146"/>
        <v>0</v>
      </c>
      <c r="K401" s="50"/>
      <c r="L401" s="50"/>
      <c r="M401" s="50">
        <f t="shared" si="147"/>
        <v>0</v>
      </c>
      <c r="N401" s="50"/>
      <c r="O401" s="50"/>
      <c r="P401" s="50">
        <f t="shared" si="148"/>
        <v>0</v>
      </c>
      <c r="Q401" s="50"/>
      <c r="R401" s="50"/>
      <c r="S401" s="50">
        <f t="shared" si="149"/>
        <v>0</v>
      </c>
      <c r="T401" s="50"/>
      <c r="U401" s="50"/>
      <c r="V401" s="50">
        <f t="shared" si="150"/>
        <v>0</v>
      </c>
      <c r="W401" s="50">
        <f t="shared" si="151"/>
        <v>0</v>
      </c>
      <c r="X401" s="50">
        <f t="shared" si="151"/>
        <v>0</v>
      </c>
      <c r="Y401" s="50">
        <f t="shared" si="152"/>
        <v>0</v>
      </c>
      <c r="Z401" s="55"/>
      <c r="AA401" s="52"/>
      <c r="AB401" s="52"/>
      <c r="AC401" s="52"/>
      <c r="AD401" s="52"/>
    </row>
    <row r="402" spans="1:30" s="32" customFormat="1" ht="16.5">
      <c r="A402" s="50">
        <f t="shared" si="153"/>
        <v>378</v>
      </c>
      <c r="B402" s="74" t="s">
        <v>454</v>
      </c>
      <c r="C402" s="74" t="s">
        <v>809</v>
      </c>
      <c r="D402" s="75" t="s">
        <v>834</v>
      </c>
      <c r="E402" s="47"/>
      <c r="F402" s="47"/>
      <c r="G402" s="50">
        <f t="shared" si="145"/>
        <v>0</v>
      </c>
      <c r="H402" s="50"/>
      <c r="I402" s="50"/>
      <c r="J402" s="50">
        <f t="shared" si="146"/>
        <v>0</v>
      </c>
      <c r="K402" s="50"/>
      <c r="L402" s="50"/>
      <c r="M402" s="50">
        <f t="shared" si="147"/>
        <v>0</v>
      </c>
      <c r="N402" s="50"/>
      <c r="O402" s="50"/>
      <c r="P402" s="50">
        <f t="shared" si="148"/>
        <v>0</v>
      </c>
      <c r="Q402" s="50"/>
      <c r="R402" s="50"/>
      <c r="S402" s="50">
        <f t="shared" si="149"/>
        <v>0</v>
      </c>
      <c r="T402" s="50"/>
      <c r="U402" s="50"/>
      <c r="V402" s="50">
        <f t="shared" si="150"/>
        <v>0</v>
      </c>
      <c r="W402" s="50">
        <f t="shared" si="151"/>
        <v>0</v>
      </c>
      <c r="X402" s="50">
        <f t="shared" si="151"/>
        <v>0</v>
      </c>
      <c r="Y402" s="50">
        <f t="shared" si="152"/>
        <v>0</v>
      </c>
      <c r="Z402" s="55"/>
      <c r="AA402" s="52"/>
      <c r="AB402" s="52"/>
      <c r="AC402" s="52"/>
      <c r="AD402" s="52"/>
    </row>
    <row r="403" spans="1:30" s="32" customFormat="1" ht="16.5">
      <c r="A403" s="50">
        <f t="shared" si="153"/>
        <v>379</v>
      </c>
      <c r="B403" s="74" t="s">
        <v>455</v>
      </c>
      <c r="C403" s="74" t="s">
        <v>810</v>
      </c>
      <c r="D403" s="75" t="s">
        <v>834</v>
      </c>
      <c r="E403" s="47"/>
      <c r="F403" s="47"/>
      <c r="G403" s="50">
        <f t="shared" si="145"/>
        <v>0</v>
      </c>
      <c r="H403" s="50"/>
      <c r="I403" s="50"/>
      <c r="J403" s="50">
        <f t="shared" si="146"/>
        <v>0</v>
      </c>
      <c r="K403" s="50"/>
      <c r="L403" s="50"/>
      <c r="M403" s="50">
        <f t="shared" si="147"/>
        <v>0</v>
      </c>
      <c r="N403" s="50"/>
      <c r="O403" s="50"/>
      <c r="P403" s="50">
        <f t="shared" si="148"/>
        <v>0</v>
      </c>
      <c r="Q403" s="50"/>
      <c r="R403" s="50"/>
      <c r="S403" s="50">
        <f t="shared" si="149"/>
        <v>0</v>
      </c>
      <c r="T403" s="50"/>
      <c r="U403" s="50"/>
      <c r="V403" s="50">
        <f t="shared" si="150"/>
        <v>0</v>
      </c>
      <c r="W403" s="50">
        <f t="shared" si="151"/>
        <v>0</v>
      </c>
      <c r="X403" s="50">
        <f t="shared" si="151"/>
        <v>0</v>
      </c>
      <c r="Y403" s="50">
        <f t="shared" si="152"/>
        <v>0</v>
      </c>
      <c r="Z403" s="55"/>
      <c r="AA403" s="52"/>
      <c r="AB403" s="52"/>
      <c r="AC403" s="52"/>
      <c r="AD403" s="52"/>
    </row>
    <row r="404" spans="1:30" s="32" customFormat="1" ht="16.5">
      <c r="A404" s="50">
        <f t="shared" si="153"/>
        <v>380</v>
      </c>
      <c r="B404" s="48" t="s">
        <v>456</v>
      </c>
      <c r="C404" s="48" t="s">
        <v>811</v>
      </c>
      <c r="D404" s="75" t="s">
        <v>834</v>
      </c>
      <c r="E404" s="47"/>
      <c r="F404" s="47"/>
      <c r="G404" s="50">
        <f t="shared" si="145"/>
        <v>0</v>
      </c>
      <c r="H404" s="50"/>
      <c r="I404" s="50"/>
      <c r="J404" s="50">
        <f t="shared" si="146"/>
        <v>0</v>
      </c>
      <c r="K404" s="50"/>
      <c r="L404" s="50"/>
      <c r="M404" s="50">
        <f t="shared" si="147"/>
        <v>0</v>
      </c>
      <c r="N404" s="50"/>
      <c r="O404" s="50"/>
      <c r="P404" s="50">
        <f t="shared" si="148"/>
        <v>0</v>
      </c>
      <c r="Q404" s="50"/>
      <c r="R404" s="50"/>
      <c r="S404" s="50">
        <f t="shared" si="149"/>
        <v>0</v>
      </c>
      <c r="T404" s="50"/>
      <c r="U404" s="50"/>
      <c r="V404" s="50">
        <f t="shared" si="150"/>
        <v>0</v>
      </c>
      <c r="W404" s="50">
        <f t="shared" si="151"/>
        <v>0</v>
      </c>
      <c r="X404" s="50">
        <f t="shared" si="151"/>
        <v>0</v>
      </c>
      <c r="Y404" s="50">
        <f t="shared" si="152"/>
        <v>0</v>
      </c>
      <c r="Z404" s="55"/>
      <c r="AA404" s="52"/>
      <c r="AB404" s="52"/>
      <c r="AC404" s="52"/>
      <c r="AD404" s="52"/>
    </row>
    <row r="405" spans="1:30" s="32" customFormat="1" ht="16.5">
      <c r="A405" s="50">
        <f t="shared" si="153"/>
        <v>381</v>
      </c>
      <c r="B405" s="48" t="s">
        <v>457</v>
      </c>
      <c r="C405" s="74" t="s">
        <v>812</v>
      </c>
      <c r="D405" s="75" t="s">
        <v>834</v>
      </c>
      <c r="E405" s="47"/>
      <c r="F405" s="47"/>
      <c r="G405" s="50">
        <f t="shared" si="145"/>
        <v>0</v>
      </c>
      <c r="H405" s="50"/>
      <c r="I405" s="50"/>
      <c r="J405" s="50">
        <f t="shared" si="146"/>
        <v>0</v>
      </c>
      <c r="K405" s="50"/>
      <c r="L405" s="50"/>
      <c r="M405" s="50">
        <f t="shared" si="147"/>
        <v>0</v>
      </c>
      <c r="N405" s="50"/>
      <c r="O405" s="50"/>
      <c r="P405" s="50">
        <f t="shared" si="148"/>
        <v>0</v>
      </c>
      <c r="Q405" s="50"/>
      <c r="R405" s="50"/>
      <c r="S405" s="50">
        <f t="shared" si="149"/>
        <v>0</v>
      </c>
      <c r="T405" s="50"/>
      <c r="U405" s="50"/>
      <c r="V405" s="50">
        <f t="shared" si="150"/>
        <v>0</v>
      </c>
      <c r="W405" s="50">
        <f t="shared" si="151"/>
        <v>0</v>
      </c>
      <c r="X405" s="50">
        <f t="shared" si="151"/>
        <v>0</v>
      </c>
      <c r="Y405" s="50">
        <f t="shared" si="152"/>
        <v>0</v>
      </c>
      <c r="Z405" s="55"/>
      <c r="AA405" s="52"/>
      <c r="AB405" s="52"/>
      <c r="AC405" s="52"/>
      <c r="AD405" s="52"/>
    </row>
    <row r="406" spans="1:30" s="32" customFormat="1" ht="16.5">
      <c r="A406" s="50">
        <f t="shared" si="153"/>
        <v>382</v>
      </c>
      <c r="B406" s="48" t="s">
        <v>458</v>
      </c>
      <c r="C406" s="48" t="s">
        <v>812</v>
      </c>
      <c r="D406" s="75" t="s">
        <v>834</v>
      </c>
      <c r="E406" s="47"/>
      <c r="F406" s="47"/>
      <c r="G406" s="50">
        <f t="shared" si="145"/>
        <v>0</v>
      </c>
      <c r="H406" s="50"/>
      <c r="I406" s="50"/>
      <c r="J406" s="50">
        <f t="shared" si="146"/>
        <v>0</v>
      </c>
      <c r="K406" s="50"/>
      <c r="L406" s="50"/>
      <c r="M406" s="50">
        <f t="shared" si="147"/>
        <v>0</v>
      </c>
      <c r="N406" s="50"/>
      <c r="O406" s="50"/>
      <c r="P406" s="50">
        <f t="shared" si="148"/>
        <v>0</v>
      </c>
      <c r="Q406" s="50"/>
      <c r="R406" s="50"/>
      <c r="S406" s="50">
        <f t="shared" si="149"/>
        <v>0</v>
      </c>
      <c r="T406" s="50"/>
      <c r="U406" s="50"/>
      <c r="V406" s="50">
        <f t="shared" si="150"/>
        <v>0</v>
      </c>
      <c r="W406" s="50">
        <f t="shared" si="151"/>
        <v>0</v>
      </c>
      <c r="X406" s="50">
        <f t="shared" si="151"/>
        <v>0</v>
      </c>
      <c r="Y406" s="50">
        <f t="shared" si="152"/>
        <v>0</v>
      </c>
      <c r="Z406" s="55"/>
      <c r="AA406" s="52"/>
      <c r="AB406" s="52"/>
      <c r="AC406" s="52"/>
      <c r="AD406" s="52"/>
    </row>
    <row r="407" spans="1:30" s="32" customFormat="1" ht="16.5">
      <c r="A407" s="50">
        <f t="shared" si="153"/>
        <v>383</v>
      </c>
      <c r="B407" s="48" t="s">
        <v>459</v>
      </c>
      <c r="C407" s="48" t="s">
        <v>813</v>
      </c>
      <c r="D407" s="75" t="s">
        <v>834</v>
      </c>
      <c r="E407" s="47"/>
      <c r="F407" s="47"/>
      <c r="G407" s="50">
        <f t="shared" si="145"/>
        <v>0</v>
      </c>
      <c r="H407" s="50"/>
      <c r="I407" s="50"/>
      <c r="J407" s="50">
        <f t="shared" si="146"/>
        <v>0</v>
      </c>
      <c r="K407" s="50"/>
      <c r="L407" s="50"/>
      <c r="M407" s="50">
        <f t="shared" si="147"/>
        <v>0</v>
      </c>
      <c r="N407" s="50"/>
      <c r="O407" s="50"/>
      <c r="P407" s="50">
        <f t="shared" si="148"/>
        <v>0</v>
      </c>
      <c r="Q407" s="50"/>
      <c r="R407" s="50"/>
      <c r="S407" s="50">
        <f t="shared" si="149"/>
        <v>0</v>
      </c>
      <c r="T407" s="50"/>
      <c r="U407" s="50"/>
      <c r="V407" s="50">
        <f t="shared" si="150"/>
        <v>0</v>
      </c>
      <c r="W407" s="50">
        <f t="shared" si="151"/>
        <v>0</v>
      </c>
      <c r="X407" s="50">
        <f t="shared" si="151"/>
        <v>0</v>
      </c>
      <c r="Y407" s="50">
        <f t="shared" si="152"/>
        <v>0</v>
      </c>
      <c r="Z407" s="55"/>
      <c r="AA407" s="52"/>
      <c r="AB407" s="52"/>
      <c r="AC407" s="52"/>
      <c r="AD407" s="52"/>
    </row>
    <row r="408" spans="1:30" s="32" customFormat="1" ht="16.5">
      <c r="A408" s="50">
        <f t="shared" si="153"/>
        <v>384</v>
      </c>
      <c r="B408" s="48" t="s">
        <v>460</v>
      </c>
      <c r="C408" s="48" t="s">
        <v>814</v>
      </c>
      <c r="D408" s="75" t="s">
        <v>834</v>
      </c>
      <c r="E408" s="47"/>
      <c r="F408" s="47"/>
      <c r="G408" s="50">
        <f t="shared" si="145"/>
        <v>0</v>
      </c>
      <c r="H408" s="50"/>
      <c r="I408" s="50"/>
      <c r="J408" s="50">
        <f t="shared" si="146"/>
        <v>0</v>
      </c>
      <c r="K408" s="50"/>
      <c r="L408" s="50"/>
      <c r="M408" s="50">
        <f t="shared" si="147"/>
        <v>0</v>
      </c>
      <c r="N408" s="50"/>
      <c r="O408" s="50"/>
      <c r="P408" s="50">
        <f t="shared" si="148"/>
        <v>0</v>
      </c>
      <c r="Q408" s="50"/>
      <c r="R408" s="50"/>
      <c r="S408" s="50">
        <f t="shared" si="149"/>
        <v>0</v>
      </c>
      <c r="T408" s="50"/>
      <c r="U408" s="50"/>
      <c r="V408" s="50">
        <f t="shared" si="150"/>
        <v>0</v>
      </c>
      <c r="W408" s="50">
        <f t="shared" si="151"/>
        <v>0</v>
      </c>
      <c r="X408" s="50">
        <f t="shared" si="151"/>
        <v>0</v>
      </c>
      <c r="Y408" s="50">
        <f t="shared" si="152"/>
        <v>0</v>
      </c>
      <c r="Z408" s="55"/>
      <c r="AA408" s="52"/>
      <c r="AB408" s="52"/>
      <c r="AC408" s="52"/>
      <c r="AD408" s="52"/>
    </row>
    <row r="409" spans="1:30" s="32" customFormat="1" ht="16.5">
      <c r="A409" s="50">
        <f t="shared" si="153"/>
        <v>385</v>
      </c>
      <c r="B409" s="48" t="s">
        <v>461</v>
      </c>
      <c r="C409" s="48" t="s">
        <v>815</v>
      </c>
      <c r="D409" s="75" t="s">
        <v>834</v>
      </c>
      <c r="E409" s="47"/>
      <c r="F409" s="47"/>
      <c r="G409" s="50">
        <f t="shared" si="145"/>
        <v>0</v>
      </c>
      <c r="H409" s="50"/>
      <c r="I409" s="50"/>
      <c r="J409" s="50">
        <f t="shared" si="146"/>
        <v>0</v>
      </c>
      <c r="K409" s="50"/>
      <c r="L409" s="50"/>
      <c r="M409" s="50">
        <f t="shared" si="147"/>
        <v>0</v>
      </c>
      <c r="N409" s="50"/>
      <c r="O409" s="50"/>
      <c r="P409" s="50">
        <f t="shared" si="148"/>
        <v>0</v>
      </c>
      <c r="Q409" s="50"/>
      <c r="R409" s="50"/>
      <c r="S409" s="50">
        <f t="shared" si="149"/>
        <v>0</v>
      </c>
      <c r="T409" s="50"/>
      <c r="U409" s="50"/>
      <c r="V409" s="50">
        <f t="shared" si="150"/>
        <v>0</v>
      </c>
      <c r="W409" s="50">
        <f t="shared" si="151"/>
        <v>0</v>
      </c>
      <c r="X409" s="50">
        <f t="shared" si="151"/>
        <v>0</v>
      </c>
      <c r="Y409" s="50">
        <f t="shared" si="152"/>
        <v>0</v>
      </c>
      <c r="Z409" s="55"/>
      <c r="AA409" s="52"/>
      <c r="AB409" s="52"/>
      <c r="AC409" s="52"/>
      <c r="AD409" s="52"/>
    </row>
    <row r="410" spans="1:30" s="32" customFormat="1" ht="16.5">
      <c r="A410" s="50">
        <f t="shared" si="153"/>
        <v>386</v>
      </c>
      <c r="B410" s="74" t="s">
        <v>462</v>
      </c>
      <c r="C410" s="74" t="s">
        <v>816</v>
      </c>
      <c r="D410" s="75" t="s">
        <v>834</v>
      </c>
      <c r="E410" s="47"/>
      <c r="F410" s="47"/>
      <c r="G410" s="50">
        <f t="shared" si="145"/>
        <v>0</v>
      </c>
      <c r="H410" s="50"/>
      <c r="I410" s="50"/>
      <c r="J410" s="50">
        <f t="shared" si="146"/>
        <v>0</v>
      </c>
      <c r="K410" s="50"/>
      <c r="L410" s="50"/>
      <c r="M410" s="50">
        <f t="shared" si="147"/>
        <v>0</v>
      </c>
      <c r="N410" s="50"/>
      <c r="O410" s="50"/>
      <c r="P410" s="50">
        <f t="shared" si="148"/>
        <v>0</v>
      </c>
      <c r="Q410" s="50"/>
      <c r="R410" s="50"/>
      <c r="S410" s="50">
        <f t="shared" si="149"/>
        <v>0</v>
      </c>
      <c r="T410" s="50"/>
      <c r="U410" s="50"/>
      <c r="V410" s="50">
        <f t="shared" si="150"/>
        <v>0</v>
      </c>
      <c r="W410" s="50">
        <f t="shared" si="151"/>
        <v>0</v>
      </c>
      <c r="X410" s="50">
        <f t="shared" si="151"/>
        <v>0</v>
      </c>
      <c r="Y410" s="50">
        <f t="shared" si="152"/>
        <v>0</v>
      </c>
      <c r="Z410" s="55"/>
      <c r="AA410" s="52"/>
      <c r="AB410" s="52"/>
      <c r="AC410" s="52"/>
      <c r="AD410" s="52"/>
    </row>
    <row r="411" spans="1:30" s="32" customFormat="1" ht="16.5">
      <c r="A411" s="50">
        <f t="shared" si="153"/>
        <v>387</v>
      </c>
      <c r="B411" s="48" t="s">
        <v>463</v>
      </c>
      <c r="C411" s="48" t="s">
        <v>815</v>
      </c>
      <c r="D411" s="75" t="s">
        <v>834</v>
      </c>
      <c r="E411" s="47"/>
      <c r="F411" s="47"/>
      <c r="G411" s="50">
        <f t="shared" si="145"/>
        <v>0</v>
      </c>
      <c r="H411" s="50"/>
      <c r="I411" s="50"/>
      <c r="J411" s="50">
        <f t="shared" si="146"/>
        <v>0</v>
      </c>
      <c r="K411" s="50"/>
      <c r="L411" s="50"/>
      <c r="M411" s="50">
        <f t="shared" si="147"/>
        <v>0</v>
      </c>
      <c r="N411" s="50"/>
      <c r="O411" s="50"/>
      <c r="P411" s="50">
        <f t="shared" si="148"/>
        <v>0</v>
      </c>
      <c r="Q411" s="50"/>
      <c r="R411" s="50"/>
      <c r="S411" s="50">
        <f t="shared" si="149"/>
        <v>0</v>
      </c>
      <c r="T411" s="50"/>
      <c r="U411" s="50"/>
      <c r="V411" s="50">
        <f t="shared" si="150"/>
        <v>0</v>
      </c>
      <c r="W411" s="50">
        <f t="shared" si="151"/>
        <v>0</v>
      </c>
      <c r="X411" s="50">
        <f t="shared" si="151"/>
        <v>0</v>
      </c>
      <c r="Y411" s="50">
        <f t="shared" si="152"/>
        <v>0</v>
      </c>
      <c r="Z411" s="55"/>
      <c r="AA411" s="52"/>
      <c r="AB411" s="52"/>
      <c r="AC411" s="52"/>
      <c r="AD411" s="52"/>
    </row>
    <row r="412" spans="1:30" s="32" customFormat="1" ht="16.5">
      <c r="A412" s="50">
        <f t="shared" si="153"/>
        <v>388</v>
      </c>
      <c r="B412" s="74" t="s">
        <v>464</v>
      </c>
      <c r="C412" s="74" t="s">
        <v>817</v>
      </c>
      <c r="D412" s="75" t="s">
        <v>834</v>
      </c>
      <c r="E412" s="47"/>
      <c r="F412" s="47"/>
      <c r="G412" s="50">
        <f t="shared" si="145"/>
        <v>0</v>
      </c>
      <c r="H412" s="50"/>
      <c r="I412" s="50"/>
      <c r="J412" s="50">
        <f t="shared" si="146"/>
        <v>0</v>
      </c>
      <c r="K412" s="50"/>
      <c r="L412" s="50"/>
      <c r="M412" s="50">
        <f t="shared" si="147"/>
        <v>0</v>
      </c>
      <c r="N412" s="50"/>
      <c r="O412" s="50"/>
      <c r="P412" s="50">
        <f t="shared" si="148"/>
        <v>0</v>
      </c>
      <c r="Q412" s="50"/>
      <c r="R412" s="50"/>
      <c r="S412" s="50">
        <f t="shared" si="149"/>
        <v>0</v>
      </c>
      <c r="T412" s="50"/>
      <c r="U412" s="50"/>
      <c r="V412" s="50">
        <f t="shared" si="150"/>
        <v>0</v>
      </c>
      <c r="W412" s="50">
        <f t="shared" si="151"/>
        <v>0</v>
      </c>
      <c r="X412" s="50">
        <f t="shared" si="151"/>
        <v>0</v>
      </c>
      <c r="Y412" s="50">
        <f t="shared" si="152"/>
        <v>0</v>
      </c>
      <c r="Z412" s="55"/>
      <c r="AA412" s="52"/>
      <c r="AB412" s="52"/>
      <c r="AC412" s="52"/>
      <c r="AD412" s="52"/>
    </row>
    <row r="413" spans="1:30" s="32" customFormat="1" ht="16.5">
      <c r="A413" s="50">
        <f t="shared" si="153"/>
        <v>389</v>
      </c>
      <c r="B413" s="48" t="s">
        <v>465</v>
      </c>
      <c r="C413" s="48" t="s">
        <v>818</v>
      </c>
      <c r="D413" s="75" t="s">
        <v>834</v>
      </c>
      <c r="E413" s="47"/>
      <c r="F413" s="47"/>
      <c r="G413" s="50">
        <f t="shared" si="145"/>
        <v>0</v>
      </c>
      <c r="H413" s="50"/>
      <c r="I413" s="50"/>
      <c r="J413" s="50">
        <f t="shared" si="146"/>
        <v>0</v>
      </c>
      <c r="K413" s="50"/>
      <c r="L413" s="50"/>
      <c r="M413" s="50">
        <f t="shared" si="147"/>
        <v>0</v>
      </c>
      <c r="N413" s="50"/>
      <c r="O413" s="50"/>
      <c r="P413" s="50">
        <f t="shared" si="148"/>
        <v>0</v>
      </c>
      <c r="Q413" s="50"/>
      <c r="R413" s="50"/>
      <c r="S413" s="50">
        <f t="shared" si="149"/>
        <v>0</v>
      </c>
      <c r="T413" s="50"/>
      <c r="U413" s="50"/>
      <c r="V413" s="50">
        <f t="shared" si="150"/>
        <v>0</v>
      </c>
      <c r="W413" s="50">
        <f t="shared" si="151"/>
        <v>0</v>
      </c>
      <c r="X413" s="50">
        <f t="shared" si="151"/>
        <v>0</v>
      </c>
      <c r="Y413" s="50">
        <f t="shared" si="152"/>
        <v>0</v>
      </c>
      <c r="Z413" s="55"/>
      <c r="AA413" s="52"/>
      <c r="AB413" s="52"/>
      <c r="AC413" s="52"/>
      <c r="AD413" s="52"/>
    </row>
    <row r="414" spans="1:30" s="33" customFormat="1" ht="16.5">
      <c r="A414" s="55"/>
      <c r="B414" s="59" t="s">
        <v>19</v>
      </c>
      <c r="C414" s="70"/>
      <c r="D414" s="60"/>
      <c r="E414" s="61"/>
      <c r="F414" s="61"/>
      <c r="G414" s="51">
        <f>SUM(G385:G413)</f>
        <v>0</v>
      </c>
      <c r="H414" s="61"/>
      <c r="I414" s="61"/>
      <c r="J414" s="51">
        <f>SUM(J385:J413)</f>
        <v>0</v>
      </c>
      <c r="K414" s="61"/>
      <c r="L414" s="61"/>
      <c r="M414" s="51">
        <f>SUM(M385:M413)</f>
        <v>0</v>
      </c>
      <c r="N414" s="61"/>
      <c r="O414" s="61"/>
      <c r="P414" s="51">
        <f>SUM(P385:P413)</f>
        <v>0</v>
      </c>
      <c r="Q414" s="61"/>
      <c r="R414" s="61"/>
      <c r="S414" s="51">
        <f>SUM(S385:S413)</f>
        <v>0</v>
      </c>
      <c r="T414" s="61"/>
      <c r="U414" s="61"/>
      <c r="V414" s="51">
        <f>SUM(V385:V413)</f>
        <v>0</v>
      </c>
      <c r="W414" s="51">
        <f>SUM(W385:W413)</f>
        <v>0</v>
      </c>
      <c r="X414" s="51">
        <f>SUM(X385:X413)</f>
        <v>0</v>
      </c>
      <c r="Y414" s="51">
        <f>SUM(W414:X414)</f>
        <v>0</v>
      </c>
      <c r="Z414" s="55"/>
      <c r="AA414" s="62"/>
      <c r="AB414" s="62"/>
      <c r="AC414" s="62"/>
      <c r="AD414" s="62"/>
    </row>
    <row r="415" spans="1:30" s="33" customFormat="1" ht="16.5">
      <c r="A415" s="55"/>
      <c r="B415" s="76" t="s">
        <v>679</v>
      </c>
      <c r="C415" s="76"/>
      <c r="D415" s="77"/>
      <c r="E415" s="61"/>
      <c r="F415" s="61"/>
      <c r="G415" s="51">
        <f>G23+G44+G61+G87+G104+G130+G157+G184+G208+G230+G257+G272+G292+G313+G330+G347+G384+G414</f>
        <v>0</v>
      </c>
      <c r="H415" s="61"/>
      <c r="I415" s="61"/>
      <c r="J415" s="51">
        <f>J23+J44+J61+J87+J104+J130+J157+J184+J208+J230+J257+J272+J292+J313+J330+J347+J384+J414</f>
        <v>0</v>
      </c>
      <c r="K415" s="61"/>
      <c r="L415" s="61"/>
      <c r="M415" s="51">
        <f>M23+M44+M61+M87+M104+M130+M157+M184+M208+M230+M257+M272+M292+M313+M330+M347+M384+M414</f>
        <v>0</v>
      </c>
      <c r="N415" s="61"/>
      <c r="O415" s="61"/>
      <c r="P415" s="51">
        <f>P23+P44+P61+P87+P104+P130+P157+P184+P208+P230+P257+P272+P292+P313+P330+P347+P384+P414</f>
        <v>0</v>
      </c>
      <c r="Q415" s="61"/>
      <c r="R415" s="61"/>
      <c r="S415" s="51">
        <f>S23+S44+S61+S87+S104+S130+S157+S184+S208+S230+S257+S272+S292+S313+S330+S347+S384+S414</f>
        <v>0</v>
      </c>
      <c r="T415" s="61"/>
      <c r="U415" s="61"/>
      <c r="V415" s="51">
        <f>V23+V44+V61+V87+V104+V130+V157+V184+V208+V230+V257+V272+V292+V313+V330+V347+V384+V414</f>
        <v>0</v>
      </c>
      <c r="W415" s="51">
        <f>W23+W44+W61+W87+W104+W130+W157+W184+W208+W230+W257+W272+W292+W313+W330+W347+W384+W414</f>
        <v>0</v>
      </c>
      <c r="X415" s="51">
        <f>X23+X44+X61+X87+X104+X130+X157+X184+X208+X230+X257+X272+X292+X313+X330+X347+X384+X414</f>
        <v>0</v>
      </c>
      <c r="Y415" s="51">
        <f>Y23+Y44+Y61+Y87+Y104+Y130+Y157+Y184+Y208+Y230+Y257+Y272+Y292+Y313+Y330+Y347+Y384+Y414</f>
        <v>0</v>
      </c>
      <c r="Z415" s="55"/>
      <c r="AA415" s="62"/>
      <c r="AB415" s="62"/>
      <c r="AC415" s="62"/>
      <c r="AD415" s="62"/>
    </row>
  </sheetData>
  <mergeCells count="26">
    <mergeCell ref="A1:AD1"/>
    <mergeCell ref="A2:AD2"/>
    <mergeCell ref="A4:A6"/>
    <mergeCell ref="B4:B6"/>
    <mergeCell ref="C4:C6"/>
    <mergeCell ref="D4:D6"/>
    <mergeCell ref="E4:G4"/>
    <mergeCell ref="H4:J4"/>
    <mergeCell ref="K4:M4"/>
    <mergeCell ref="N4:P4"/>
    <mergeCell ref="E5:G5"/>
    <mergeCell ref="H5:J5"/>
    <mergeCell ref="K5:M5"/>
    <mergeCell ref="N5:P5"/>
    <mergeCell ref="Q5:S5"/>
    <mergeCell ref="AD5:AD6"/>
    <mergeCell ref="Q4:S4"/>
    <mergeCell ref="T4:V4"/>
    <mergeCell ref="W4:Y4"/>
    <mergeCell ref="AA4:AD4"/>
    <mergeCell ref="T5:V5"/>
    <mergeCell ref="W5:Y5"/>
    <mergeCell ref="Z5:Z6"/>
    <mergeCell ref="AA5:AA6"/>
    <mergeCell ref="AB5:AB6"/>
    <mergeCell ref="AC5:AC6"/>
  </mergeCells>
  <pageMargins left="0.39370078740157483" right="0.19685039370078741" top="0.59055118110236227" bottom="0.78740157480314965" header="0.31496062992125984" footer="0.31496062992125984"/>
  <pageSetup paperSize="5" scale="8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B92"/>
  <sheetViews>
    <sheetView topLeftCell="A19" workbookViewId="0">
      <selection activeCell="A3" sqref="A3"/>
    </sheetView>
  </sheetViews>
  <sheetFormatPr defaultRowHeight="15"/>
  <cols>
    <col min="1" max="1" width="3.28515625" bestFit="1" customWidth="1"/>
    <col min="2" max="2" width="28.7109375" bestFit="1" customWidth="1"/>
    <col min="3" max="3" width="29.42578125" customWidth="1"/>
    <col min="4" max="4" width="14.7109375" bestFit="1" customWidth="1"/>
    <col min="5" max="25" width="3.28515625" customWidth="1"/>
    <col min="26" max="26" width="10.85546875" customWidth="1"/>
    <col min="27" max="27" width="15.28515625" bestFit="1" customWidth="1"/>
    <col min="28" max="28" width="10.7109375" bestFit="1" customWidth="1"/>
  </cols>
  <sheetData>
    <row r="1" spans="1:28" ht="16.5">
      <c r="A1" s="123" t="s">
        <v>879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</row>
    <row r="2" spans="1:28" ht="16.5">
      <c r="A2" s="124" t="s">
        <v>1623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</row>
    <row r="3" spans="1:28">
      <c r="A3" s="25"/>
      <c r="B3" s="27"/>
      <c r="C3" s="28"/>
      <c r="D3" s="28"/>
      <c r="E3" s="43"/>
      <c r="F3" s="43"/>
      <c r="G3" s="26"/>
      <c r="H3" s="43"/>
      <c r="I3" s="43"/>
      <c r="J3" s="26"/>
      <c r="K3" s="43"/>
      <c r="L3" s="43"/>
      <c r="M3" s="26"/>
      <c r="N3" s="43"/>
      <c r="O3" s="43"/>
      <c r="P3" s="26"/>
      <c r="Q3" s="43"/>
      <c r="R3" s="43"/>
      <c r="S3" s="26"/>
      <c r="T3" s="43"/>
      <c r="U3" s="43"/>
      <c r="V3" s="26"/>
      <c r="W3" s="43"/>
      <c r="X3" s="43"/>
      <c r="Y3" s="26"/>
      <c r="Z3" s="43"/>
      <c r="AA3" s="26"/>
      <c r="AB3" s="92" t="s">
        <v>79</v>
      </c>
    </row>
    <row r="4" spans="1:28" s="93" customFormat="1">
      <c r="A4" s="118" t="s">
        <v>53</v>
      </c>
      <c r="B4" s="121" t="s">
        <v>867</v>
      </c>
      <c r="C4" s="111" t="s">
        <v>868</v>
      </c>
      <c r="D4" s="111" t="s">
        <v>869</v>
      </c>
      <c r="E4" s="111" t="s">
        <v>80</v>
      </c>
      <c r="F4" s="111"/>
      <c r="G4" s="111"/>
      <c r="H4" s="111" t="s">
        <v>80</v>
      </c>
      <c r="I4" s="111"/>
      <c r="J4" s="111"/>
      <c r="K4" s="111" t="s">
        <v>80</v>
      </c>
      <c r="L4" s="111"/>
      <c r="M4" s="111"/>
      <c r="N4" s="111" t="s">
        <v>80</v>
      </c>
      <c r="O4" s="111"/>
      <c r="P4" s="111"/>
      <c r="Q4" s="111" t="s">
        <v>80</v>
      </c>
      <c r="R4" s="111"/>
      <c r="S4" s="111"/>
      <c r="T4" s="111" t="s">
        <v>80</v>
      </c>
      <c r="U4" s="111"/>
      <c r="V4" s="111"/>
      <c r="W4" s="111" t="s">
        <v>81</v>
      </c>
      <c r="X4" s="111"/>
      <c r="Y4" s="111"/>
      <c r="Z4" s="46" t="s">
        <v>870</v>
      </c>
      <c r="AA4" s="111" t="s">
        <v>871</v>
      </c>
      <c r="AB4" s="111"/>
    </row>
    <row r="5" spans="1:28" s="93" customFormat="1">
      <c r="A5" s="119"/>
      <c r="B5" s="121"/>
      <c r="C5" s="111"/>
      <c r="D5" s="111"/>
      <c r="E5" s="111" t="s">
        <v>82</v>
      </c>
      <c r="F5" s="111"/>
      <c r="G5" s="111"/>
      <c r="H5" s="111" t="s">
        <v>83</v>
      </c>
      <c r="I5" s="111"/>
      <c r="J5" s="111"/>
      <c r="K5" s="111" t="s">
        <v>84</v>
      </c>
      <c r="L5" s="111"/>
      <c r="M5" s="111"/>
      <c r="N5" s="111" t="s">
        <v>85</v>
      </c>
      <c r="O5" s="111"/>
      <c r="P5" s="111"/>
      <c r="Q5" s="111" t="s">
        <v>86</v>
      </c>
      <c r="R5" s="111"/>
      <c r="S5" s="111"/>
      <c r="T5" s="111" t="s">
        <v>87</v>
      </c>
      <c r="U5" s="111"/>
      <c r="V5" s="111"/>
      <c r="W5" s="111" t="s">
        <v>88</v>
      </c>
      <c r="X5" s="111"/>
      <c r="Y5" s="111"/>
      <c r="Z5" s="112" t="s">
        <v>872</v>
      </c>
      <c r="AA5" s="111" t="s">
        <v>873</v>
      </c>
      <c r="AB5" s="111" t="s">
        <v>874</v>
      </c>
    </row>
    <row r="6" spans="1:28" s="93" customFormat="1">
      <c r="A6" s="120"/>
      <c r="B6" s="121"/>
      <c r="C6" s="111"/>
      <c r="D6" s="111"/>
      <c r="E6" s="45" t="s">
        <v>63</v>
      </c>
      <c r="F6" s="45" t="s">
        <v>64</v>
      </c>
      <c r="G6" s="45" t="s">
        <v>89</v>
      </c>
      <c r="H6" s="45" t="s">
        <v>63</v>
      </c>
      <c r="I6" s="45" t="s">
        <v>64</v>
      </c>
      <c r="J6" s="45" t="s">
        <v>89</v>
      </c>
      <c r="K6" s="45" t="s">
        <v>63</v>
      </c>
      <c r="L6" s="45" t="s">
        <v>64</v>
      </c>
      <c r="M6" s="45" t="s">
        <v>89</v>
      </c>
      <c r="N6" s="45" t="s">
        <v>63</v>
      </c>
      <c r="O6" s="45" t="s">
        <v>64</v>
      </c>
      <c r="P6" s="45" t="s">
        <v>89</v>
      </c>
      <c r="Q6" s="45" t="s">
        <v>63</v>
      </c>
      <c r="R6" s="45" t="s">
        <v>64</v>
      </c>
      <c r="S6" s="45" t="s">
        <v>89</v>
      </c>
      <c r="T6" s="45" t="s">
        <v>63</v>
      </c>
      <c r="U6" s="45" t="s">
        <v>64</v>
      </c>
      <c r="V6" s="45" t="s">
        <v>89</v>
      </c>
      <c r="W6" s="45" t="s">
        <v>63</v>
      </c>
      <c r="X6" s="45" t="s">
        <v>64</v>
      </c>
      <c r="Y6" s="45" t="s">
        <v>89</v>
      </c>
      <c r="Z6" s="113"/>
      <c r="AA6" s="111"/>
      <c r="AB6" s="111"/>
    </row>
    <row r="7" spans="1:28" s="93" customFormat="1">
      <c r="A7" s="44">
        <v>1</v>
      </c>
      <c r="B7" s="29">
        <f>A7+1</f>
        <v>2</v>
      </c>
      <c r="C7" s="29">
        <f>B7+1</f>
        <v>3</v>
      </c>
      <c r="D7" s="29">
        <f t="shared" ref="D7:Y7" si="0">C7+1</f>
        <v>4</v>
      </c>
      <c r="E7" s="29">
        <f>D7+1</f>
        <v>5</v>
      </c>
      <c r="F7" s="29">
        <f t="shared" ref="F7:N7" si="1">E7+1</f>
        <v>6</v>
      </c>
      <c r="G7" s="29">
        <f t="shared" si="1"/>
        <v>7</v>
      </c>
      <c r="H7" s="29">
        <f t="shared" si="1"/>
        <v>8</v>
      </c>
      <c r="I7" s="29">
        <f t="shared" si="1"/>
        <v>9</v>
      </c>
      <c r="J7" s="29">
        <f t="shared" si="1"/>
        <v>10</v>
      </c>
      <c r="K7" s="29">
        <f t="shared" si="1"/>
        <v>11</v>
      </c>
      <c r="L7" s="29">
        <f t="shared" si="1"/>
        <v>12</v>
      </c>
      <c r="M7" s="29">
        <f t="shared" si="1"/>
        <v>13</v>
      </c>
      <c r="N7" s="29">
        <f t="shared" si="1"/>
        <v>14</v>
      </c>
      <c r="O7" s="29">
        <f t="shared" si="0"/>
        <v>15</v>
      </c>
      <c r="P7" s="29">
        <f t="shared" si="0"/>
        <v>16</v>
      </c>
      <c r="Q7" s="29">
        <f t="shared" si="0"/>
        <v>17</v>
      </c>
      <c r="R7" s="29">
        <f t="shared" si="0"/>
        <v>18</v>
      </c>
      <c r="S7" s="29">
        <f t="shared" si="0"/>
        <v>19</v>
      </c>
      <c r="T7" s="29">
        <f t="shared" si="0"/>
        <v>20</v>
      </c>
      <c r="U7" s="29">
        <f t="shared" si="0"/>
        <v>21</v>
      </c>
      <c r="V7" s="29">
        <f t="shared" si="0"/>
        <v>22</v>
      </c>
      <c r="W7" s="29">
        <f t="shared" si="0"/>
        <v>23</v>
      </c>
      <c r="X7" s="29">
        <f t="shared" si="0"/>
        <v>24</v>
      </c>
      <c r="Y7" s="29">
        <f t="shared" si="0"/>
        <v>25</v>
      </c>
      <c r="Z7" s="29">
        <f>Y7+1</f>
        <v>26</v>
      </c>
      <c r="AA7" s="29">
        <f t="shared" ref="AA7:AB7" si="2">Z7+1</f>
        <v>27</v>
      </c>
      <c r="AB7" s="29">
        <f t="shared" si="2"/>
        <v>28</v>
      </c>
    </row>
    <row r="8" spans="1:28" s="32" customFormat="1" ht="16.5">
      <c r="A8" s="47">
        <v>1</v>
      </c>
      <c r="B8" s="48" t="s">
        <v>880</v>
      </c>
      <c r="C8" s="52" t="s">
        <v>881</v>
      </c>
      <c r="D8" s="49" t="s">
        <v>92</v>
      </c>
      <c r="E8" s="50"/>
      <c r="F8" s="50"/>
      <c r="G8" s="50">
        <f>SUM(E8+F8)</f>
        <v>0</v>
      </c>
      <c r="H8" s="50"/>
      <c r="I8" s="50"/>
      <c r="J8" s="50">
        <f>SUM(H8+I8)</f>
        <v>0</v>
      </c>
      <c r="K8" s="50"/>
      <c r="L8" s="50"/>
      <c r="M8" s="50">
        <f>SUM(K8+L8)</f>
        <v>0</v>
      </c>
      <c r="N8" s="50"/>
      <c r="O8" s="50"/>
      <c r="P8" s="50">
        <f>SUM(N8+O8)</f>
        <v>0</v>
      </c>
      <c r="Q8" s="50"/>
      <c r="R8" s="50"/>
      <c r="S8" s="50">
        <f>SUM(Q8+R8)</f>
        <v>0</v>
      </c>
      <c r="T8" s="50"/>
      <c r="U8" s="50"/>
      <c r="V8" s="50">
        <f>SUM(T8+U8)</f>
        <v>0</v>
      </c>
      <c r="W8" s="50">
        <f>SUM(E8+H8+K8+N8+Q8+T8)</f>
        <v>0</v>
      </c>
      <c r="X8" s="50">
        <f>SUM(F8+I8+L8+O8+R8+U8)</f>
        <v>0</v>
      </c>
      <c r="Y8" s="50">
        <f>SUM(W8+X8)</f>
        <v>0</v>
      </c>
      <c r="Z8" s="52"/>
      <c r="AA8" s="52"/>
      <c r="AB8" s="62"/>
    </row>
    <row r="9" spans="1:28" s="32" customFormat="1" ht="16.5">
      <c r="A9" s="50">
        <f>A8+1</f>
        <v>2</v>
      </c>
      <c r="B9" s="48" t="s">
        <v>882</v>
      </c>
      <c r="C9" s="54" t="s">
        <v>883</v>
      </c>
      <c r="D9" s="49" t="s">
        <v>92</v>
      </c>
      <c r="E9" s="47"/>
      <c r="F9" s="47"/>
      <c r="G9" s="50">
        <f t="shared" ref="G9:G15" si="3">SUM(E9+F9)</f>
        <v>0</v>
      </c>
      <c r="H9" s="50"/>
      <c r="I9" s="50"/>
      <c r="J9" s="50">
        <f t="shared" ref="J9:J15" si="4">SUM(H9+I9)</f>
        <v>0</v>
      </c>
      <c r="K9" s="50"/>
      <c r="L9" s="50"/>
      <c r="M9" s="50">
        <f t="shared" ref="M9:M15" si="5">SUM(K9+L9)</f>
        <v>0</v>
      </c>
      <c r="N9" s="50"/>
      <c r="O9" s="50"/>
      <c r="P9" s="50">
        <f t="shared" ref="P9:P15" si="6">SUM(N9+O9)</f>
        <v>0</v>
      </c>
      <c r="Q9" s="50"/>
      <c r="R9" s="50"/>
      <c r="S9" s="50">
        <f t="shared" ref="S9:S15" si="7">SUM(Q9+R9)</f>
        <v>0</v>
      </c>
      <c r="T9" s="50"/>
      <c r="U9" s="50"/>
      <c r="V9" s="50">
        <f t="shared" ref="V9:V15" si="8">SUM(T9+U9)</f>
        <v>0</v>
      </c>
      <c r="W9" s="50">
        <f t="shared" ref="W9:X15" si="9">SUM(E9+H9+K9+N9+Q9+T9)</f>
        <v>0</v>
      </c>
      <c r="X9" s="50">
        <f t="shared" si="9"/>
        <v>0</v>
      </c>
      <c r="Y9" s="50">
        <f t="shared" ref="Y9:Y15" si="10">SUM(W9+X9)</f>
        <v>0</v>
      </c>
      <c r="Z9" s="54"/>
      <c r="AA9" s="54"/>
      <c r="AB9" s="94"/>
    </row>
    <row r="10" spans="1:28" s="32" customFormat="1" ht="16.5">
      <c r="A10" s="50">
        <f t="shared" ref="A10:A29" si="11">A9+1</f>
        <v>3</v>
      </c>
      <c r="B10" s="48" t="s">
        <v>884</v>
      </c>
      <c r="C10" s="52" t="s">
        <v>885</v>
      </c>
      <c r="D10" s="49" t="s">
        <v>92</v>
      </c>
      <c r="E10" s="47"/>
      <c r="F10" s="47"/>
      <c r="G10" s="50">
        <f t="shared" si="3"/>
        <v>0</v>
      </c>
      <c r="H10" s="50"/>
      <c r="I10" s="50"/>
      <c r="J10" s="50">
        <f t="shared" si="4"/>
        <v>0</v>
      </c>
      <c r="K10" s="50"/>
      <c r="L10" s="50"/>
      <c r="M10" s="50">
        <f t="shared" si="5"/>
        <v>0</v>
      </c>
      <c r="N10" s="50"/>
      <c r="O10" s="50"/>
      <c r="P10" s="50">
        <f t="shared" si="6"/>
        <v>0</v>
      </c>
      <c r="Q10" s="50"/>
      <c r="R10" s="50"/>
      <c r="S10" s="50">
        <f t="shared" si="7"/>
        <v>0</v>
      </c>
      <c r="T10" s="50"/>
      <c r="U10" s="50"/>
      <c r="V10" s="50">
        <f t="shared" si="8"/>
        <v>0</v>
      </c>
      <c r="W10" s="50">
        <f t="shared" si="9"/>
        <v>0</v>
      </c>
      <c r="X10" s="50">
        <f t="shared" si="9"/>
        <v>0</v>
      </c>
      <c r="Y10" s="50">
        <f t="shared" si="10"/>
        <v>0</v>
      </c>
      <c r="Z10" s="52"/>
      <c r="AA10" s="52"/>
      <c r="AB10" s="95"/>
    </row>
    <row r="11" spans="1:28" s="32" customFormat="1" ht="16.5">
      <c r="A11" s="50">
        <f t="shared" si="11"/>
        <v>4</v>
      </c>
      <c r="B11" s="48" t="s">
        <v>886</v>
      </c>
      <c r="C11" s="52" t="s">
        <v>887</v>
      </c>
      <c r="D11" s="49" t="s">
        <v>92</v>
      </c>
      <c r="E11" s="47"/>
      <c r="F11" s="47"/>
      <c r="G11" s="50">
        <f t="shared" si="3"/>
        <v>0</v>
      </c>
      <c r="H11" s="50"/>
      <c r="I11" s="50"/>
      <c r="J11" s="50">
        <f t="shared" si="4"/>
        <v>0</v>
      </c>
      <c r="K11" s="50"/>
      <c r="L11" s="50"/>
      <c r="M11" s="50">
        <f t="shared" si="5"/>
        <v>0</v>
      </c>
      <c r="N11" s="50"/>
      <c r="O11" s="50"/>
      <c r="P11" s="50">
        <f t="shared" si="6"/>
        <v>0</v>
      </c>
      <c r="Q11" s="50"/>
      <c r="R11" s="50"/>
      <c r="S11" s="50">
        <f t="shared" si="7"/>
        <v>0</v>
      </c>
      <c r="T11" s="50"/>
      <c r="U11" s="50"/>
      <c r="V11" s="50">
        <f t="shared" si="8"/>
        <v>0</v>
      </c>
      <c r="W11" s="50">
        <f t="shared" si="9"/>
        <v>0</v>
      </c>
      <c r="X11" s="50">
        <f t="shared" si="9"/>
        <v>0</v>
      </c>
      <c r="Y11" s="50">
        <f t="shared" si="10"/>
        <v>0</v>
      </c>
      <c r="Z11" s="52"/>
      <c r="AA11" s="52"/>
      <c r="AB11" s="95"/>
    </row>
    <row r="12" spans="1:28" s="32" customFormat="1" ht="16.5">
      <c r="A12" s="50">
        <f t="shared" si="11"/>
        <v>5</v>
      </c>
      <c r="B12" s="48" t="s">
        <v>888</v>
      </c>
      <c r="C12" s="52" t="s">
        <v>889</v>
      </c>
      <c r="D12" s="49" t="s">
        <v>92</v>
      </c>
      <c r="E12" s="47"/>
      <c r="F12" s="47"/>
      <c r="G12" s="50">
        <f t="shared" si="3"/>
        <v>0</v>
      </c>
      <c r="H12" s="50"/>
      <c r="I12" s="50"/>
      <c r="J12" s="50">
        <f t="shared" si="4"/>
        <v>0</v>
      </c>
      <c r="K12" s="50"/>
      <c r="L12" s="50"/>
      <c r="M12" s="50">
        <f t="shared" si="5"/>
        <v>0</v>
      </c>
      <c r="N12" s="50"/>
      <c r="O12" s="50"/>
      <c r="P12" s="50">
        <f t="shared" si="6"/>
        <v>0</v>
      </c>
      <c r="Q12" s="50"/>
      <c r="R12" s="50"/>
      <c r="S12" s="50">
        <f t="shared" si="7"/>
        <v>0</v>
      </c>
      <c r="T12" s="50"/>
      <c r="U12" s="50"/>
      <c r="V12" s="50">
        <f t="shared" si="8"/>
        <v>0</v>
      </c>
      <c r="W12" s="50">
        <f t="shared" si="9"/>
        <v>0</v>
      </c>
      <c r="X12" s="50">
        <f t="shared" si="9"/>
        <v>0</v>
      </c>
      <c r="Y12" s="50">
        <f t="shared" si="10"/>
        <v>0</v>
      </c>
      <c r="Z12" s="52"/>
      <c r="AA12" s="52"/>
      <c r="AB12" s="95"/>
    </row>
    <row r="13" spans="1:28" s="32" customFormat="1" ht="16.5">
      <c r="A13" s="50">
        <f t="shared" si="11"/>
        <v>6</v>
      </c>
      <c r="B13" s="48" t="s">
        <v>890</v>
      </c>
      <c r="C13" s="52" t="s">
        <v>889</v>
      </c>
      <c r="D13" s="49" t="s">
        <v>92</v>
      </c>
      <c r="E13" s="47"/>
      <c r="F13" s="47"/>
      <c r="G13" s="50">
        <f t="shared" si="3"/>
        <v>0</v>
      </c>
      <c r="H13" s="50"/>
      <c r="I13" s="50"/>
      <c r="J13" s="50">
        <f t="shared" si="4"/>
        <v>0</v>
      </c>
      <c r="K13" s="50"/>
      <c r="L13" s="50"/>
      <c r="M13" s="50">
        <f t="shared" si="5"/>
        <v>0</v>
      </c>
      <c r="N13" s="50"/>
      <c r="O13" s="50"/>
      <c r="P13" s="50">
        <f t="shared" si="6"/>
        <v>0</v>
      </c>
      <c r="Q13" s="50"/>
      <c r="R13" s="50"/>
      <c r="S13" s="50">
        <f t="shared" si="7"/>
        <v>0</v>
      </c>
      <c r="T13" s="50"/>
      <c r="U13" s="50"/>
      <c r="V13" s="50">
        <f t="shared" si="8"/>
        <v>0</v>
      </c>
      <c r="W13" s="50">
        <f t="shared" si="9"/>
        <v>0</v>
      </c>
      <c r="X13" s="50">
        <f t="shared" si="9"/>
        <v>0</v>
      </c>
      <c r="Y13" s="50">
        <f t="shared" si="10"/>
        <v>0</v>
      </c>
      <c r="Z13" s="52"/>
      <c r="AA13" s="52"/>
      <c r="AB13" s="95"/>
    </row>
    <row r="14" spans="1:28" s="32" customFormat="1" ht="16.5">
      <c r="A14" s="50">
        <f t="shared" si="11"/>
        <v>7</v>
      </c>
      <c r="B14" s="48" t="s">
        <v>891</v>
      </c>
      <c r="C14" s="52" t="s">
        <v>892</v>
      </c>
      <c r="D14" s="49" t="s">
        <v>92</v>
      </c>
      <c r="E14" s="47"/>
      <c r="F14" s="47"/>
      <c r="G14" s="50">
        <f t="shared" si="3"/>
        <v>0</v>
      </c>
      <c r="H14" s="50"/>
      <c r="I14" s="50"/>
      <c r="J14" s="50">
        <f t="shared" si="4"/>
        <v>0</v>
      </c>
      <c r="K14" s="50"/>
      <c r="L14" s="50"/>
      <c r="M14" s="50">
        <f t="shared" si="5"/>
        <v>0</v>
      </c>
      <c r="N14" s="50"/>
      <c r="O14" s="50"/>
      <c r="P14" s="50">
        <f t="shared" si="6"/>
        <v>0</v>
      </c>
      <c r="Q14" s="50"/>
      <c r="R14" s="50"/>
      <c r="S14" s="50">
        <f t="shared" si="7"/>
        <v>0</v>
      </c>
      <c r="T14" s="50"/>
      <c r="U14" s="50"/>
      <c r="V14" s="50">
        <f t="shared" si="8"/>
        <v>0</v>
      </c>
      <c r="W14" s="50">
        <f t="shared" si="9"/>
        <v>0</v>
      </c>
      <c r="X14" s="50">
        <f t="shared" si="9"/>
        <v>0</v>
      </c>
      <c r="Y14" s="50">
        <f t="shared" si="10"/>
        <v>0</v>
      </c>
      <c r="Z14" s="52"/>
      <c r="AA14" s="52"/>
      <c r="AB14" s="62"/>
    </row>
    <row r="15" spans="1:28" s="32" customFormat="1" ht="16.5">
      <c r="A15" s="50">
        <f t="shared" si="11"/>
        <v>8</v>
      </c>
      <c r="B15" s="48" t="s">
        <v>893</v>
      </c>
      <c r="C15" s="52" t="s">
        <v>894</v>
      </c>
      <c r="D15" s="49" t="s">
        <v>92</v>
      </c>
      <c r="E15" s="47"/>
      <c r="F15" s="47"/>
      <c r="G15" s="50">
        <f t="shared" si="3"/>
        <v>0</v>
      </c>
      <c r="H15" s="50"/>
      <c r="I15" s="50"/>
      <c r="J15" s="50">
        <f t="shared" si="4"/>
        <v>0</v>
      </c>
      <c r="K15" s="50"/>
      <c r="L15" s="50"/>
      <c r="M15" s="50">
        <f t="shared" si="5"/>
        <v>0</v>
      </c>
      <c r="N15" s="50"/>
      <c r="O15" s="50"/>
      <c r="P15" s="50">
        <f t="shared" si="6"/>
        <v>0</v>
      </c>
      <c r="Q15" s="50"/>
      <c r="R15" s="50"/>
      <c r="S15" s="50">
        <f t="shared" si="7"/>
        <v>0</v>
      </c>
      <c r="T15" s="50"/>
      <c r="U15" s="50"/>
      <c r="V15" s="50">
        <f t="shared" si="8"/>
        <v>0</v>
      </c>
      <c r="W15" s="50">
        <f t="shared" si="9"/>
        <v>0</v>
      </c>
      <c r="X15" s="50">
        <f t="shared" si="9"/>
        <v>0</v>
      </c>
      <c r="Y15" s="50">
        <f t="shared" si="10"/>
        <v>0</v>
      </c>
      <c r="Z15" s="52"/>
      <c r="AA15" s="52"/>
      <c r="AB15" s="95"/>
    </row>
    <row r="16" spans="1:28" s="33" customFormat="1" ht="16.5">
      <c r="A16" s="51"/>
      <c r="B16" s="59" t="s">
        <v>19</v>
      </c>
      <c r="C16" s="59"/>
      <c r="D16" s="60"/>
      <c r="E16" s="61"/>
      <c r="F16" s="61"/>
      <c r="G16" s="51">
        <f>SUM(G8:G15)</f>
        <v>0</v>
      </c>
      <c r="H16" s="61"/>
      <c r="I16" s="61"/>
      <c r="J16" s="51">
        <f>SUM(J8:J15)</f>
        <v>0</v>
      </c>
      <c r="K16" s="61"/>
      <c r="L16" s="61"/>
      <c r="M16" s="51">
        <f>SUM(M8:M15)</f>
        <v>0</v>
      </c>
      <c r="N16" s="61"/>
      <c r="O16" s="61"/>
      <c r="P16" s="51">
        <f>SUM(P8:P15)</f>
        <v>0</v>
      </c>
      <c r="Q16" s="61"/>
      <c r="R16" s="61"/>
      <c r="S16" s="51">
        <f>SUM(S8:S15)</f>
        <v>0</v>
      </c>
      <c r="T16" s="61"/>
      <c r="U16" s="61"/>
      <c r="V16" s="51">
        <f>SUM(V8:V15)</f>
        <v>0</v>
      </c>
      <c r="W16" s="51">
        <f>SUM(W8:W15)</f>
        <v>0</v>
      </c>
      <c r="X16" s="51">
        <f>SUM(X8:X15)</f>
        <v>0</v>
      </c>
      <c r="Y16" s="51">
        <f>SUM(W16:X16)</f>
        <v>0</v>
      </c>
      <c r="Z16" s="62"/>
      <c r="AA16" s="62"/>
      <c r="AB16" s="95"/>
    </row>
    <row r="17" spans="1:28" s="32" customFormat="1" ht="16.5">
      <c r="A17" s="50">
        <f>A15+1</f>
        <v>9</v>
      </c>
      <c r="B17" s="96" t="s">
        <v>895</v>
      </c>
      <c r="C17" s="69" t="s">
        <v>896</v>
      </c>
      <c r="D17" s="49" t="s">
        <v>819</v>
      </c>
      <c r="E17" s="47"/>
      <c r="F17" s="47"/>
      <c r="G17" s="50">
        <f t="shared" ref="G17:G21" si="12">SUM(E17+F17)</f>
        <v>0</v>
      </c>
      <c r="H17" s="50"/>
      <c r="I17" s="50"/>
      <c r="J17" s="50">
        <f t="shared" ref="J17:J21" si="13">SUM(H17+I17)</f>
        <v>0</v>
      </c>
      <c r="K17" s="50"/>
      <c r="L17" s="50"/>
      <c r="M17" s="50">
        <f t="shared" ref="M17:M21" si="14">SUM(K17+L17)</f>
        <v>0</v>
      </c>
      <c r="N17" s="50"/>
      <c r="O17" s="50"/>
      <c r="P17" s="50">
        <f t="shared" ref="P17:P21" si="15">SUM(N17+O17)</f>
        <v>0</v>
      </c>
      <c r="Q17" s="50"/>
      <c r="R17" s="50"/>
      <c r="S17" s="50">
        <f t="shared" ref="S17:S21" si="16">SUM(Q17+R17)</f>
        <v>0</v>
      </c>
      <c r="T17" s="50"/>
      <c r="U17" s="50"/>
      <c r="V17" s="50">
        <f t="shared" ref="V17:V21" si="17">SUM(T17+U17)</f>
        <v>0</v>
      </c>
      <c r="W17" s="50">
        <f t="shared" ref="W17:X21" si="18">SUM(E17+H17+K17+N17+Q17+T17)</f>
        <v>0</v>
      </c>
      <c r="X17" s="50">
        <f t="shared" si="18"/>
        <v>0</v>
      </c>
      <c r="Y17" s="50">
        <f t="shared" ref="Y17:Y21" si="19">SUM(W17+X17)</f>
        <v>0</v>
      </c>
      <c r="Z17" s="52"/>
      <c r="AA17" s="52"/>
      <c r="AB17" s="95"/>
    </row>
    <row r="18" spans="1:28" s="32" customFormat="1" ht="16.5">
      <c r="A18" s="50">
        <f t="shared" si="11"/>
        <v>10</v>
      </c>
      <c r="B18" s="48" t="s">
        <v>897</v>
      </c>
      <c r="C18" s="52" t="s">
        <v>898</v>
      </c>
      <c r="D18" s="49" t="s">
        <v>819</v>
      </c>
      <c r="E18" s="47"/>
      <c r="F18" s="47"/>
      <c r="G18" s="50">
        <f t="shared" si="12"/>
        <v>0</v>
      </c>
      <c r="H18" s="50"/>
      <c r="I18" s="50"/>
      <c r="J18" s="50">
        <f t="shared" si="13"/>
        <v>0</v>
      </c>
      <c r="K18" s="50"/>
      <c r="L18" s="50"/>
      <c r="M18" s="50">
        <f t="shared" si="14"/>
        <v>0</v>
      </c>
      <c r="N18" s="50"/>
      <c r="O18" s="50"/>
      <c r="P18" s="50">
        <f t="shared" si="15"/>
        <v>0</v>
      </c>
      <c r="Q18" s="50"/>
      <c r="R18" s="50"/>
      <c r="S18" s="50">
        <f t="shared" si="16"/>
        <v>0</v>
      </c>
      <c r="T18" s="50"/>
      <c r="U18" s="50"/>
      <c r="V18" s="50">
        <f t="shared" si="17"/>
        <v>0</v>
      </c>
      <c r="W18" s="50">
        <f t="shared" si="18"/>
        <v>0</v>
      </c>
      <c r="X18" s="50">
        <f t="shared" si="18"/>
        <v>0</v>
      </c>
      <c r="Y18" s="50">
        <f t="shared" si="19"/>
        <v>0</v>
      </c>
      <c r="Z18" s="52"/>
      <c r="AA18" s="52"/>
      <c r="AB18" s="95"/>
    </row>
    <row r="19" spans="1:28" s="32" customFormat="1" ht="16.5">
      <c r="A19" s="50">
        <f t="shared" si="11"/>
        <v>11</v>
      </c>
      <c r="B19" s="48" t="s">
        <v>899</v>
      </c>
      <c r="C19" s="52" t="s">
        <v>900</v>
      </c>
      <c r="D19" s="49" t="s">
        <v>819</v>
      </c>
      <c r="E19" s="47"/>
      <c r="F19" s="47"/>
      <c r="G19" s="50">
        <f t="shared" si="12"/>
        <v>0</v>
      </c>
      <c r="H19" s="50"/>
      <c r="I19" s="50"/>
      <c r="J19" s="50">
        <f t="shared" si="13"/>
        <v>0</v>
      </c>
      <c r="K19" s="50"/>
      <c r="L19" s="50"/>
      <c r="M19" s="50">
        <f t="shared" si="14"/>
        <v>0</v>
      </c>
      <c r="N19" s="50"/>
      <c r="O19" s="50"/>
      <c r="P19" s="50">
        <f t="shared" si="15"/>
        <v>0</v>
      </c>
      <c r="Q19" s="50"/>
      <c r="R19" s="50"/>
      <c r="S19" s="50">
        <f t="shared" si="16"/>
        <v>0</v>
      </c>
      <c r="T19" s="50"/>
      <c r="U19" s="50"/>
      <c r="V19" s="50">
        <f t="shared" si="17"/>
        <v>0</v>
      </c>
      <c r="W19" s="50">
        <f t="shared" si="18"/>
        <v>0</v>
      </c>
      <c r="X19" s="50">
        <f t="shared" si="18"/>
        <v>0</v>
      </c>
      <c r="Y19" s="50">
        <f t="shared" si="19"/>
        <v>0</v>
      </c>
      <c r="Z19" s="52"/>
      <c r="AA19" s="52"/>
      <c r="AB19" s="95"/>
    </row>
    <row r="20" spans="1:28" s="32" customFormat="1" ht="16.5">
      <c r="A20" s="50">
        <f t="shared" si="11"/>
        <v>12</v>
      </c>
      <c r="B20" s="71" t="s">
        <v>901</v>
      </c>
      <c r="C20" s="69" t="s">
        <v>902</v>
      </c>
      <c r="D20" s="49" t="s">
        <v>819</v>
      </c>
      <c r="E20" s="47"/>
      <c r="F20" s="47"/>
      <c r="G20" s="50">
        <f t="shared" ref="G20" si="20">SUM(E20+F20)</f>
        <v>0</v>
      </c>
      <c r="H20" s="50"/>
      <c r="I20" s="50"/>
      <c r="J20" s="50">
        <f t="shared" ref="J20" si="21">SUM(H20+I20)</f>
        <v>0</v>
      </c>
      <c r="K20" s="50"/>
      <c r="L20" s="50"/>
      <c r="M20" s="50">
        <f t="shared" ref="M20" si="22">SUM(K20+L20)</f>
        <v>0</v>
      </c>
      <c r="N20" s="50"/>
      <c r="O20" s="50"/>
      <c r="P20" s="50">
        <f t="shared" ref="P20" si="23">SUM(N20+O20)</f>
        <v>0</v>
      </c>
      <c r="Q20" s="50"/>
      <c r="R20" s="50"/>
      <c r="S20" s="50">
        <f t="shared" ref="S20" si="24">SUM(Q20+R20)</f>
        <v>0</v>
      </c>
      <c r="T20" s="50"/>
      <c r="U20" s="50"/>
      <c r="V20" s="50">
        <f t="shared" ref="V20" si="25">SUM(T20+U20)</f>
        <v>0</v>
      </c>
      <c r="W20" s="50">
        <f t="shared" ref="W20" si="26">SUM(E20+H20+K20+N20+Q20+T20)</f>
        <v>0</v>
      </c>
      <c r="X20" s="50">
        <f t="shared" ref="X20" si="27">SUM(F20+I20+L20+O20+R20+U20)</f>
        <v>0</v>
      </c>
      <c r="Y20" s="50">
        <f t="shared" ref="Y20" si="28">SUM(W20+X20)</f>
        <v>0</v>
      </c>
      <c r="Z20" s="52"/>
      <c r="AA20" s="52"/>
      <c r="AB20" s="95"/>
    </row>
    <row r="21" spans="1:28" s="32" customFormat="1" ht="16.5">
      <c r="A21" s="50">
        <f t="shared" si="11"/>
        <v>13</v>
      </c>
      <c r="B21" s="71" t="s">
        <v>1603</v>
      </c>
      <c r="C21" s="52" t="s">
        <v>1604</v>
      </c>
      <c r="D21" s="49" t="s">
        <v>819</v>
      </c>
      <c r="E21" s="47"/>
      <c r="F21" s="47"/>
      <c r="G21" s="50">
        <f t="shared" si="12"/>
        <v>0</v>
      </c>
      <c r="H21" s="50"/>
      <c r="I21" s="50"/>
      <c r="J21" s="50">
        <f t="shared" si="13"/>
        <v>0</v>
      </c>
      <c r="K21" s="50"/>
      <c r="L21" s="50"/>
      <c r="M21" s="50">
        <f t="shared" si="14"/>
        <v>0</v>
      </c>
      <c r="N21" s="50"/>
      <c r="O21" s="50"/>
      <c r="P21" s="50">
        <f t="shared" si="15"/>
        <v>0</v>
      </c>
      <c r="Q21" s="50"/>
      <c r="R21" s="50"/>
      <c r="S21" s="50">
        <f t="shared" si="16"/>
        <v>0</v>
      </c>
      <c r="T21" s="50"/>
      <c r="U21" s="50"/>
      <c r="V21" s="50">
        <f t="shared" si="17"/>
        <v>0</v>
      </c>
      <c r="W21" s="50">
        <f t="shared" si="18"/>
        <v>0</v>
      </c>
      <c r="X21" s="50">
        <f t="shared" si="18"/>
        <v>0</v>
      </c>
      <c r="Y21" s="50">
        <f t="shared" si="19"/>
        <v>0</v>
      </c>
      <c r="Z21" s="52"/>
      <c r="AA21" s="52"/>
      <c r="AB21" s="95"/>
    </row>
    <row r="22" spans="1:28" s="32" customFormat="1" ht="16.5">
      <c r="A22" s="50"/>
      <c r="B22" s="59" t="s">
        <v>19</v>
      </c>
      <c r="C22" s="59"/>
      <c r="D22" s="60"/>
      <c r="E22" s="47"/>
      <c r="F22" s="47"/>
      <c r="G22" s="51">
        <f>SUM(G17:G21)</f>
        <v>0</v>
      </c>
      <c r="H22" s="47"/>
      <c r="I22" s="47"/>
      <c r="J22" s="51">
        <f>SUM(J17:J21)</f>
        <v>0</v>
      </c>
      <c r="K22" s="47"/>
      <c r="L22" s="47"/>
      <c r="M22" s="51">
        <f>SUM(M17:M21)</f>
        <v>0</v>
      </c>
      <c r="N22" s="47"/>
      <c r="O22" s="47"/>
      <c r="P22" s="51">
        <f>SUM(P17:P21)</f>
        <v>0</v>
      </c>
      <c r="Q22" s="47"/>
      <c r="R22" s="47"/>
      <c r="S22" s="51">
        <f>SUM(S17:S21)</f>
        <v>0</v>
      </c>
      <c r="T22" s="47"/>
      <c r="U22" s="47"/>
      <c r="V22" s="51">
        <f>SUM(V17:V21)</f>
        <v>0</v>
      </c>
      <c r="W22" s="51">
        <f>SUM(W17:W21)</f>
        <v>0</v>
      </c>
      <c r="X22" s="51">
        <f>SUM(X17:X21)</f>
        <v>0</v>
      </c>
      <c r="Y22" s="51">
        <f>SUM(W22:X22)</f>
        <v>0</v>
      </c>
      <c r="Z22" s="52"/>
      <c r="AA22" s="52"/>
      <c r="AB22" s="95"/>
    </row>
    <row r="23" spans="1:28" s="32" customFormat="1" ht="16.5">
      <c r="A23" s="50">
        <f>A21+1</f>
        <v>14</v>
      </c>
      <c r="B23" s="48" t="s">
        <v>903</v>
      </c>
      <c r="C23" s="52" t="s">
        <v>904</v>
      </c>
      <c r="D23" s="49" t="s">
        <v>820</v>
      </c>
      <c r="E23" s="47"/>
      <c r="F23" s="47"/>
      <c r="G23" s="50">
        <f t="shared" ref="G23:G26" si="29">SUM(E23+F23)</f>
        <v>0</v>
      </c>
      <c r="H23" s="50"/>
      <c r="I23" s="50"/>
      <c r="J23" s="50">
        <f t="shared" ref="J23:J26" si="30">SUM(H23+I23)</f>
        <v>0</v>
      </c>
      <c r="K23" s="50"/>
      <c r="L23" s="50"/>
      <c r="M23" s="50">
        <f t="shared" ref="M23:M26" si="31">SUM(K23+L23)</f>
        <v>0</v>
      </c>
      <c r="N23" s="50"/>
      <c r="O23" s="50"/>
      <c r="P23" s="50">
        <f t="shared" ref="P23:P26" si="32">SUM(N23+O23)</f>
        <v>0</v>
      </c>
      <c r="Q23" s="50"/>
      <c r="R23" s="50"/>
      <c r="S23" s="50">
        <f t="shared" ref="S23:S26" si="33">SUM(Q23+R23)</f>
        <v>0</v>
      </c>
      <c r="T23" s="50"/>
      <c r="U23" s="50"/>
      <c r="V23" s="50">
        <f t="shared" ref="V23:V26" si="34">SUM(T23+U23)</f>
        <v>0</v>
      </c>
      <c r="W23" s="50">
        <f t="shared" ref="W23:X26" si="35">SUM(E23+H23+K23+N23+Q23+T23)</f>
        <v>0</v>
      </c>
      <c r="X23" s="50">
        <f t="shared" si="35"/>
        <v>0</v>
      </c>
      <c r="Y23" s="50">
        <f t="shared" ref="Y23:Y26" si="36">SUM(W23+X23)</f>
        <v>0</v>
      </c>
      <c r="Z23" s="52"/>
      <c r="AA23" s="52"/>
      <c r="AB23" s="95"/>
    </row>
    <row r="24" spans="1:28" s="32" customFormat="1" ht="16.5">
      <c r="A24" s="50">
        <f t="shared" si="11"/>
        <v>15</v>
      </c>
      <c r="B24" s="48" t="s">
        <v>905</v>
      </c>
      <c r="C24" s="52" t="s">
        <v>906</v>
      </c>
      <c r="D24" s="49" t="s">
        <v>820</v>
      </c>
      <c r="E24" s="47"/>
      <c r="F24" s="47"/>
      <c r="G24" s="50">
        <f t="shared" si="29"/>
        <v>0</v>
      </c>
      <c r="H24" s="50"/>
      <c r="I24" s="50"/>
      <c r="J24" s="50">
        <f t="shared" si="30"/>
        <v>0</v>
      </c>
      <c r="K24" s="50"/>
      <c r="L24" s="50"/>
      <c r="M24" s="50">
        <f t="shared" si="31"/>
        <v>0</v>
      </c>
      <c r="N24" s="50"/>
      <c r="O24" s="50"/>
      <c r="P24" s="50">
        <f t="shared" si="32"/>
        <v>0</v>
      </c>
      <c r="Q24" s="50"/>
      <c r="R24" s="50"/>
      <c r="S24" s="50">
        <f t="shared" si="33"/>
        <v>0</v>
      </c>
      <c r="T24" s="50"/>
      <c r="U24" s="50"/>
      <c r="V24" s="50">
        <f t="shared" si="34"/>
        <v>0</v>
      </c>
      <c r="W24" s="50">
        <f t="shared" si="35"/>
        <v>0</v>
      </c>
      <c r="X24" s="50">
        <f t="shared" si="35"/>
        <v>0</v>
      </c>
      <c r="Y24" s="50">
        <f t="shared" si="36"/>
        <v>0</v>
      </c>
      <c r="Z24" s="52"/>
      <c r="AA24" s="52"/>
      <c r="AB24" s="95"/>
    </row>
    <row r="25" spans="1:28" s="32" customFormat="1" ht="16.5">
      <c r="A25" s="50">
        <f t="shared" si="11"/>
        <v>16</v>
      </c>
      <c r="B25" s="48" t="s">
        <v>907</v>
      </c>
      <c r="C25" s="52" t="s">
        <v>908</v>
      </c>
      <c r="D25" s="49" t="s">
        <v>820</v>
      </c>
      <c r="E25" s="47"/>
      <c r="F25" s="47"/>
      <c r="G25" s="50">
        <f t="shared" si="29"/>
        <v>0</v>
      </c>
      <c r="H25" s="50"/>
      <c r="I25" s="50"/>
      <c r="J25" s="50">
        <f t="shared" si="30"/>
        <v>0</v>
      </c>
      <c r="K25" s="50"/>
      <c r="L25" s="50"/>
      <c r="M25" s="50">
        <f t="shared" si="31"/>
        <v>0</v>
      </c>
      <c r="N25" s="50"/>
      <c r="O25" s="50"/>
      <c r="P25" s="50">
        <f t="shared" si="32"/>
        <v>0</v>
      </c>
      <c r="Q25" s="50"/>
      <c r="R25" s="50"/>
      <c r="S25" s="50">
        <f t="shared" si="33"/>
        <v>0</v>
      </c>
      <c r="T25" s="50"/>
      <c r="U25" s="50"/>
      <c r="V25" s="50">
        <f t="shared" si="34"/>
        <v>0</v>
      </c>
      <c r="W25" s="50">
        <f t="shared" si="35"/>
        <v>0</v>
      </c>
      <c r="X25" s="50">
        <f t="shared" si="35"/>
        <v>0</v>
      </c>
      <c r="Y25" s="50">
        <f t="shared" si="36"/>
        <v>0</v>
      </c>
      <c r="Z25" s="52"/>
      <c r="AA25" s="52"/>
      <c r="AB25" s="95"/>
    </row>
    <row r="26" spans="1:28" s="32" customFormat="1" ht="16.5">
      <c r="A26" s="50">
        <f t="shared" si="11"/>
        <v>17</v>
      </c>
      <c r="B26" s="48" t="s">
        <v>909</v>
      </c>
      <c r="C26" s="52" t="s">
        <v>910</v>
      </c>
      <c r="D26" s="49" t="s">
        <v>820</v>
      </c>
      <c r="E26" s="47"/>
      <c r="F26" s="47"/>
      <c r="G26" s="50">
        <f t="shared" si="29"/>
        <v>0</v>
      </c>
      <c r="H26" s="50"/>
      <c r="I26" s="50"/>
      <c r="J26" s="50">
        <f t="shared" si="30"/>
        <v>0</v>
      </c>
      <c r="K26" s="50"/>
      <c r="L26" s="50"/>
      <c r="M26" s="50">
        <f t="shared" si="31"/>
        <v>0</v>
      </c>
      <c r="N26" s="50"/>
      <c r="O26" s="50"/>
      <c r="P26" s="50">
        <f t="shared" si="32"/>
        <v>0</v>
      </c>
      <c r="Q26" s="50"/>
      <c r="R26" s="50"/>
      <c r="S26" s="50">
        <f t="shared" si="33"/>
        <v>0</v>
      </c>
      <c r="T26" s="50"/>
      <c r="U26" s="50"/>
      <c r="V26" s="50">
        <f t="shared" si="34"/>
        <v>0</v>
      </c>
      <c r="W26" s="50">
        <f t="shared" si="35"/>
        <v>0</v>
      </c>
      <c r="X26" s="50">
        <f t="shared" si="35"/>
        <v>0</v>
      </c>
      <c r="Y26" s="50">
        <f t="shared" si="36"/>
        <v>0</v>
      </c>
      <c r="Z26" s="52"/>
      <c r="AA26" s="52"/>
      <c r="AB26" s="95"/>
    </row>
    <row r="27" spans="1:28" s="33" customFormat="1" ht="16.5">
      <c r="A27" s="51"/>
      <c r="B27" s="59" t="s">
        <v>19</v>
      </c>
      <c r="C27" s="59"/>
      <c r="D27" s="60"/>
      <c r="E27" s="61"/>
      <c r="F27" s="61"/>
      <c r="G27" s="51">
        <f>SUM(G23:G26)</f>
        <v>0</v>
      </c>
      <c r="H27" s="61"/>
      <c r="I27" s="61"/>
      <c r="J27" s="51">
        <f>SUM(J23:J26)</f>
        <v>0</v>
      </c>
      <c r="K27" s="61"/>
      <c r="L27" s="61"/>
      <c r="M27" s="51">
        <f>SUM(M23:M26)</f>
        <v>0</v>
      </c>
      <c r="N27" s="61"/>
      <c r="O27" s="61"/>
      <c r="P27" s="51">
        <f>SUM(P23:P26)</f>
        <v>0</v>
      </c>
      <c r="Q27" s="61"/>
      <c r="R27" s="61"/>
      <c r="S27" s="51">
        <f>SUM(S23:S26)</f>
        <v>0</v>
      </c>
      <c r="T27" s="61"/>
      <c r="U27" s="61"/>
      <c r="V27" s="51">
        <f>SUM(V23:V26)</f>
        <v>0</v>
      </c>
      <c r="W27" s="51">
        <f>SUM(W23:W26)</f>
        <v>0</v>
      </c>
      <c r="X27" s="51">
        <f>SUM(X23:X26)</f>
        <v>0</v>
      </c>
      <c r="Y27" s="51">
        <f>SUM(W27:X27)</f>
        <v>0</v>
      </c>
      <c r="Z27" s="62"/>
      <c r="AA27" s="62"/>
      <c r="AB27" s="95"/>
    </row>
    <row r="28" spans="1:28" s="32" customFormat="1" ht="16.5">
      <c r="A28" s="50">
        <f>A26+1</f>
        <v>18</v>
      </c>
      <c r="B28" s="67" t="s">
        <v>911</v>
      </c>
      <c r="C28" s="52" t="s">
        <v>912</v>
      </c>
      <c r="D28" s="49" t="s">
        <v>821</v>
      </c>
      <c r="E28" s="47"/>
      <c r="F28" s="47"/>
      <c r="G28" s="50">
        <f t="shared" ref="G28:G29" si="37">SUM(E28+F28)</f>
        <v>0</v>
      </c>
      <c r="H28" s="50"/>
      <c r="I28" s="50"/>
      <c r="J28" s="50">
        <f t="shared" ref="J28:J29" si="38">SUM(H28+I28)</f>
        <v>0</v>
      </c>
      <c r="K28" s="50"/>
      <c r="L28" s="50"/>
      <c r="M28" s="50">
        <f t="shared" ref="M28:M29" si="39">SUM(K28+L28)</f>
        <v>0</v>
      </c>
      <c r="N28" s="50"/>
      <c r="O28" s="50"/>
      <c r="P28" s="50">
        <f t="shared" ref="P28:P29" si="40">SUM(N28+O28)</f>
        <v>0</v>
      </c>
      <c r="Q28" s="50"/>
      <c r="R28" s="50"/>
      <c r="S28" s="50">
        <f t="shared" ref="S28:S29" si="41">SUM(Q28+R28)</f>
        <v>0</v>
      </c>
      <c r="T28" s="50"/>
      <c r="U28" s="50"/>
      <c r="V28" s="50">
        <f t="shared" ref="V28:V29" si="42">SUM(T28+U28)</f>
        <v>0</v>
      </c>
      <c r="W28" s="50">
        <f t="shared" ref="W28:X29" si="43">SUM(E28+H28+K28+N28+Q28+T28)</f>
        <v>0</v>
      </c>
      <c r="X28" s="50">
        <f t="shared" si="43"/>
        <v>0</v>
      </c>
      <c r="Y28" s="50">
        <f t="shared" ref="Y28:Y29" si="44">SUM(W28+X28)</f>
        <v>0</v>
      </c>
      <c r="Z28" s="52"/>
      <c r="AA28" s="52"/>
      <c r="AB28" s="95"/>
    </row>
    <row r="29" spans="1:28" s="32" customFormat="1" ht="16.5">
      <c r="A29" s="50">
        <f t="shared" si="11"/>
        <v>19</v>
      </c>
      <c r="B29" s="97" t="s">
        <v>913</v>
      </c>
      <c r="C29" s="69" t="s">
        <v>914</v>
      </c>
      <c r="D29" s="49" t="s">
        <v>821</v>
      </c>
      <c r="E29" s="57"/>
      <c r="F29" s="57"/>
      <c r="G29" s="50">
        <f t="shared" si="37"/>
        <v>0</v>
      </c>
      <c r="H29" s="58"/>
      <c r="I29" s="58"/>
      <c r="J29" s="50">
        <f t="shared" si="38"/>
        <v>0</v>
      </c>
      <c r="K29" s="58"/>
      <c r="L29" s="58"/>
      <c r="M29" s="50">
        <f t="shared" si="39"/>
        <v>0</v>
      </c>
      <c r="N29" s="58"/>
      <c r="O29" s="58"/>
      <c r="P29" s="50">
        <f t="shared" si="40"/>
        <v>0</v>
      </c>
      <c r="Q29" s="58"/>
      <c r="R29" s="58"/>
      <c r="S29" s="50">
        <f t="shared" si="41"/>
        <v>0</v>
      </c>
      <c r="T29" s="58"/>
      <c r="U29" s="58"/>
      <c r="V29" s="50">
        <f t="shared" si="42"/>
        <v>0</v>
      </c>
      <c r="W29" s="50">
        <f t="shared" si="43"/>
        <v>0</v>
      </c>
      <c r="X29" s="50">
        <f t="shared" si="43"/>
        <v>0</v>
      </c>
      <c r="Y29" s="50">
        <f t="shared" si="44"/>
        <v>0</v>
      </c>
      <c r="Z29" s="69"/>
      <c r="AA29" s="69"/>
      <c r="AB29" s="98"/>
    </row>
    <row r="30" spans="1:28" s="33" customFormat="1" ht="16.5">
      <c r="A30" s="51"/>
      <c r="B30" s="59" t="s">
        <v>19</v>
      </c>
      <c r="C30" s="59"/>
      <c r="D30" s="60"/>
      <c r="E30" s="61"/>
      <c r="F30" s="61"/>
      <c r="G30" s="51">
        <f>SUM(G28:G29)</f>
        <v>0</v>
      </c>
      <c r="H30" s="61"/>
      <c r="I30" s="61"/>
      <c r="J30" s="51">
        <f>SUM(J28:J29)</f>
        <v>0</v>
      </c>
      <c r="K30" s="61"/>
      <c r="L30" s="61"/>
      <c r="M30" s="51">
        <f>SUM(M28:M29)</f>
        <v>0</v>
      </c>
      <c r="N30" s="61"/>
      <c r="O30" s="61"/>
      <c r="P30" s="51">
        <f>SUM(P28:P29)</f>
        <v>0</v>
      </c>
      <c r="Q30" s="61"/>
      <c r="R30" s="61"/>
      <c r="S30" s="51">
        <f>SUM(S28:S29)</f>
        <v>0</v>
      </c>
      <c r="T30" s="61"/>
      <c r="U30" s="61"/>
      <c r="V30" s="51">
        <f t="shared" ref="V30:W30" si="45">SUM(V28:V29)</f>
        <v>0</v>
      </c>
      <c r="W30" s="51">
        <f t="shared" si="45"/>
        <v>0</v>
      </c>
      <c r="X30" s="51">
        <f>SUM(X28:X29)</f>
        <v>0</v>
      </c>
      <c r="Y30" s="51">
        <f>SUM(W30:X30)</f>
        <v>0</v>
      </c>
      <c r="Z30" s="62"/>
      <c r="AA30" s="62"/>
      <c r="AB30" s="95"/>
    </row>
    <row r="31" spans="1:28" s="32" customFormat="1" ht="16.5">
      <c r="A31" s="50">
        <f>A29+1</f>
        <v>20</v>
      </c>
      <c r="B31" s="67" t="s">
        <v>915</v>
      </c>
      <c r="C31" s="52" t="s">
        <v>916</v>
      </c>
      <c r="D31" s="72" t="s">
        <v>823</v>
      </c>
      <c r="E31" s="47"/>
      <c r="F31" s="47"/>
      <c r="G31" s="50">
        <f t="shared" ref="G31:G33" si="46">SUM(E31+F31)</f>
        <v>0</v>
      </c>
      <c r="H31" s="50"/>
      <c r="I31" s="50"/>
      <c r="J31" s="50">
        <f t="shared" ref="J31:J33" si="47">SUM(H31+I31)</f>
        <v>0</v>
      </c>
      <c r="K31" s="50"/>
      <c r="L31" s="50"/>
      <c r="M31" s="50">
        <f t="shared" ref="M31:M33" si="48">SUM(K31+L31)</f>
        <v>0</v>
      </c>
      <c r="N31" s="50"/>
      <c r="O31" s="50"/>
      <c r="P31" s="50">
        <f t="shared" ref="P31:P33" si="49">SUM(N31+O31)</f>
        <v>0</v>
      </c>
      <c r="Q31" s="50"/>
      <c r="R31" s="50"/>
      <c r="S31" s="50">
        <f t="shared" ref="S31:S33" si="50">SUM(Q31+R31)</f>
        <v>0</v>
      </c>
      <c r="T31" s="50"/>
      <c r="U31" s="50"/>
      <c r="V31" s="50">
        <f t="shared" ref="V31:V33" si="51">SUM(T31+U31)</f>
        <v>0</v>
      </c>
      <c r="W31" s="50">
        <f t="shared" ref="W31:X33" si="52">SUM(E31+H31+K31+N31+Q31+T31)</f>
        <v>0</v>
      </c>
      <c r="X31" s="50">
        <f t="shared" si="52"/>
        <v>0</v>
      </c>
      <c r="Y31" s="50">
        <f t="shared" ref="Y31:Y33" si="53">SUM(W31+X31)</f>
        <v>0</v>
      </c>
      <c r="Z31" s="52"/>
      <c r="AA31" s="52"/>
      <c r="AB31" s="95"/>
    </row>
    <row r="32" spans="1:28" s="32" customFormat="1" ht="16.5">
      <c r="A32" s="50">
        <f t="shared" ref="A32:A38" si="54">A31+1</f>
        <v>21</v>
      </c>
      <c r="B32" s="67" t="s">
        <v>907</v>
      </c>
      <c r="C32" s="52" t="s">
        <v>917</v>
      </c>
      <c r="D32" s="72" t="s">
        <v>823</v>
      </c>
      <c r="E32" s="47"/>
      <c r="F32" s="47"/>
      <c r="G32" s="50">
        <f t="shared" si="46"/>
        <v>0</v>
      </c>
      <c r="H32" s="50"/>
      <c r="I32" s="50"/>
      <c r="J32" s="50">
        <f t="shared" si="47"/>
        <v>0</v>
      </c>
      <c r="K32" s="50"/>
      <c r="L32" s="50"/>
      <c r="M32" s="50">
        <f t="shared" si="48"/>
        <v>0</v>
      </c>
      <c r="N32" s="50"/>
      <c r="O32" s="50"/>
      <c r="P32" s="50">
        <f t="shared" si="49"/>
        <v>0</v>
      </c>
      <c r="Q32" s="50"/>
      <c r="R32" s="50"/>
      <c r="S32" s="50">
        <f t="shared" si="50"/>
        <v>0</v>
      </c>
      <c r="T32" s="50"/>
      <c r="U32" s="50"/>
      <c r="V32" s="50">
        <f t="shared" si="51"/>
        <v>0</v>
      </c>
      <c r="W32" s="50">
        <f t="shared" si="52"/>
        <v>0</v>
      </c>
      <c r="X32" s="50">
        <f t="shared" si="52"/>
        <v>0</v>
      </c>
      <c r="Y32" s="50">
        <f t="shared" si="53"/>
        <v>0</v>
      </c>
      <c r="Z32" s="52"/>
      <c r="AA32" s="52"/>
      <c r="AB32" s="95"/>
    </row>
    <row r="33" spans="1:28" s="32" customFormat="1" ht="16.5">
      <c r="A33" s="50">
        <f t="shared" si="54"/>
        <v>22</v>
      </c>
      <c r="B33" s="67" t="s">
        <v>918</v>
      </c>
      <c r="C33" s="52" t="s">
        <v>561</v>
      </c>
      <c r="D33" s="72" t="s">
        <v>823</v>
      </c>
      <c r="E33" s="47"/>
      <c r="F33" s="47"/>
      <c r="G33" s="50">
        <f t="shared" si="46"/>
        <v>0</v>
      </c>
      <c r="H33" s="50"/>
      <c r="I33" s="50"/>
      <c r="J33" s="50">
        <f t="shared" si="47"/>
        <v>0</v>
      </c>
      <c r="K33" s="50"/>
      <c r="L33" s="50"/>
      <c r="M33" s="50">
        <f t="shared" si="48"/>
        <v>0</v>
      </c>
      <c r="N33" s="50"/>
      <c r="O33" s="50"/>
      <c r="P33" s="50">
        <f t="shared" si="49"/>
        <v>0</v>
      </c>
      <c r="Q33" s="50"/>
      <c r="R33" s="50"/>
      <c r="S33" s="50">
        <f t="shared" si="50"/>
        <v>0</v>
      </c>
      <c r="T33" s="50"/>
      <c r="U33" s="50"/>
      <c r="V33" s="50">
        <f t="shared" si="51"/>
        <v>0</v>
      </c>
      <c r="W33" s="50">
        <f t="shared" si="52"/>
        <v>0</v>
      </c>
      <c r="X33" s="50">
        <f t="shared" si="52"/>
        <v>0</v>
      </c>
      <c r="Y33" s="50">
        <f t="shared" si="53"/>
        <v>0</v>
      </c>
      <c r="Z33" s="52"/>
      <c r="AA33" s="52"/>
      <c r="AB33" s="95"/>
    </row>
    <row r="34" spans="1:28" s="33" customFormat="1" ht="16.5">
      <c r="A34" s="51"/>
      <c r="B34" s="59" t="s">
        <v>19</v>
      </c>
      <c r="C34" s="62"/>
      <c r="D34" s="73"/>
      <c r="E34" s="61"/>
      <c r="F34" s="61"/>
      <c r="G34" s="51">
        <f>SUM(G31:G33)</f>
        <v>0</v>
      </c>
      <c r="H34" s="61"/>
      <c r="I34" s="61"/>
      <c r="J34" s="51">
        <f>SUM(J31:J33)</f>
        <v>0</v>
      </c>
      <c r="K34" s="61"/>
      <c r="L34" s="61"/>
      <c r="M34" s="51">
        <f>SUM(M31:M33)</f>
        <v>0</v>
      </c>
      <c r="N34" s="61"/>
      <c r="O34" s="61"/>
      <c r="P34" s="51">
        <f>SUM(P31:P33)</f>
        <v>0</v>
      </c>
      <c r="Q34" s="61"/>
      <c r="R34" s="61"/>
      <c r="S34" s="51">
        <f>SUM(S31:S33)</f>
        <v>0</v>
      </c>
      <c r="T34" s="61"/>
      <c r="U34" s="61"/>
      <c r="V34" s="51">
        <f>SUM(V31:V33)</f>
        <v>0</v>
      </c>
      <c r="W34" s="51">
        <f>SUM(W31:W33)</f>
        <v>0</v>
      </c>
      <c r="X34" s="51">
        <f>SUM(X31:X33)</f>
        <v>0</v>
      </c>
      <c r="Y34" s="51">
        <f>SUM(W34:X34)</f>
        <v>0</v>
      </c>
      <c r="Z34" s="62"/>
      <c r="AA34" s="62"/>
      <c r="AB34" s="95"/>
    </row>
    <row r="35" spans="1:28" s="32" customFormat="1" ht="16.5">
      <c r="A35" s="50">
        <f>A33+1</f>
        <v>23</v>
      </c>
      <c r="B35" s="74" t="s">
        <v>919</v>
      </c>
      <c r="C35" s="69" t="s">
        <v>920</v>
      </c>
      <c r="D35" s="75" t="s">
        <v>824</v>
      </c>
      <c r="E35" s="47"/>
      <c r="F35" s="47"/>
      <c r="G35" s="50">
        <f t="shared" ref="G35:G38" si="55">SUM(E35+F35)</f>
        <v>0</v>
      </c>
      <c r="H35" s="50"/>
      <c r="I35" s="50"/>
      <c r="J35" s="50">
        <f t="shared" ref="J35:J38" si="56">SUM(H35+I35)</f>
        <v>0</v>
      </c>
      <c r="K35" s="50"/>
      <c r="L35" s="50"/>
      <c r="M35" s="50">
        <f t="shared" ref="M35:M38" si="57">SUM(K35+L35)</f>
        <v>0</v>
      </c>
      <c r="N35" s="50"/>
      <c r="O35" s="50"/>
      <c r="P35" s="50">
        <f t="shared" ref="P35:P38" si="58">SUM(N35+O35)</f>
        <v>0</v>
      </c>
      <c r="Q35" s="50"/>
      <c r="R35" s="50"/>
      <c r="S35" s="50">
        <f t="shared" ref="S35:S38" si="59">SUM(Q35+R35)</f>
        <v>0</v>
      </c>
      <c r="T35" s="50"/>
      <c r="U35" s="50"/>
      <c r="V35" s="50">
        <f t="shared" ref="V35:V38" si="60">SUM(T35+U35)</f>
        <v>0</v>
      </c>
      <c r="W35" s="50">
        <f t="shared" ref="W35:X38" si="61">SUM(E35+H35+K35+N35+Q35+T35)</f>
        <v>0</v>
      </c>
      <c r="X35" s="50">
        <f t="shared" si="61"/>
        <v>0</v>
      </c>
      <c r="Y35" s="50">
        <f t="shared" ref="Y35:Y38" si="62">SUM(W35+X35)</f>
        <v>0</v>
      </c>
      <c r="Z35" s="52"/>
      <c r="AA35" s="52"/>
      <c r="AB35" s="95"/>
    </row>
    <row r="36" spans="1:28" s="32" customFormat="1" ht="16.5">
      <c r="A36" s="50">
        <f t="shared" si="54"/>
        <v>24</v>
      </c>
      <c r="B36" s="74" t="s">
        <v>921</v>
      </c>
      <c r="C36" s="69" t="s">
        <v>922</v>
      </c>
      <c r="D36" s="75" t="s">
        <v>824</v>
      </c>
      <c r="E36" s="47"/>
      <c r="F36" s="47"/>
      <c r="G36" s="50">
        <f t="shared" si="55"/>
        <v>0</v>
      </c>
      <c r="H36" s="50"/>
      <c r="I36" s="50"/>
      <c r="J36" s="50">
        <f t="shared" si="56"/>
        <v>0</v>
      </c>
      <c r="K36" s="50"/>
      <c r="L36" s="50"/>
      <c r="M36" s="50">
        <f t="shared" si="57"/>
        <v>0</v>
      </c>
      <c r="N36" s="50"/>
      <c r="O36" s="50"/>
      <c r="P36" s="50">
        <f t="shared" si="58"/>
        <v>0</v>
      </c>
      <c r="Q36" s="50"/>
      <c r="R36" s="50"/>
      <c r="S36" s="50">
        <f t="shared" si="59"/>
        <v>0</v>
      </c>
      <c r="T36" s="50"/>
      <c r="U36" s="50"/>
      <c r="V36" s="50">
        <f t="shared" si="60"/>
        <v>0</v>
      </c>
      <c r="W36" s="50">
        <f t="shared" si="61"/>
        <v>0</v>
      </c>
      <c r="X36" s="50">
        <f t="shared" si="61"/>
        <v>0</v>
      </c>
      <c r="Y36" s="50">
        <f t="shared" si="62"/>
        <v>0</v>
      </c>
      <c r="Z36" s="52"/>
      <c r="AA36" s="52"/>
      <c r="AB36" s="95"/>
    </row>
    <row r="37" spans="1:28" s="32" customFormat="1" ht="16.5">
      <c r="A37" s="50">
        <f t="shared" si="54"/>
        <v>25</v>
      </c>
      <c r="B37" s="74" t="s">
        <v>888</v>
      </c>
      <c r="C37" s="69" t="s">
        <v>923</v>
      </c>
      <c r="D37" s="75" t="s">
        <v>824</v>
      </c>
      <c r="E37" s="47"/>
      <c r="F37" s="47"/>
      <c r="G37" s="50">
        <f t="shared" si="55"/>
        <v>0</v>
      </c>
      <c r="H37" s="50"/>
      <c r="I37" s="50"/>
      <c r="J37" s="50">
        <f t="shared" si="56"/>
        <v>0</v>
      </c>
      <c r="K37" s="50"/>
      <c r="L37" s="50"/>
      <c r="M37" s="50">
        <f t="shared" si="57"/>
        <v>0</v>
      </c>
      <c r="N37" s="50"/>
      <c r="O37" s="50"/>
      <c r="P37" s="50">
        <f t="shared" si="58"/>
        <v>0</v>
      </c>
      <c r="Q37" s="50"/>
      <c r="R37" s="50"/>
      <c r="S37" s="50">
        <f t="shared" si="59"/>
        <v>0</v>
      </c>
      <c r="T37" s="50"/>
      <c r="U37" s="50"/>
      <c r="V37" s="50">
        <f t="shared" si="60"/>
        <v>0</v>
      </c>
      <c r="W37" s="50">
        <f t="shared" si="61"/>
        <v>0</v>
      </c>
      <c r="X37" s="50">
        <f t="shared" si="61"/>
        <v>0</v>
      </c>
      <c r="Y37" s="50">
        <f t="shared" si="62"/>
        <v>0</v>
      </c>
      <c r="Z37" s="52"/>
      <c r="AA37" s="52"/>
      <c r="AB37" s="95"/>
    </row>
    <row r="38" spans="1:28" s="32" customFormat="1" ht="16.5">
      <c r="A38" s="50">
        <f t="shared" si="54"/>
        <v>26</v>
      </c>
      <c r="B38" s="74" t="s">
        <v>890</v>
      </c>
      <c r="C38" s="69" t="s">
        <v>924</v>
      </c>
      <c r="D38" s="75" t="s">
        <v>824</v>
      </c>
      <c r="E38" s="47"/>
      <c r="F38" s="47"/>
      <c r="G38" s="50">
        <f t="shared" si="55"/>
        <v>0</v>
      </c>
      <c r="H38" s="50"/>
      <c r="I38" s="50"/>
      <c r="J38" s="50">
        <f t="shared" si="56"/>
        <v>0</v>
      </c>
      <c r="K38" s="50"/>
      <c r="L38" s="50"/>
      <c r="M38" s="50">
        <f t="shared" si="57"/>
        <v>0</v>
      </c>
      <c r="N38" s="50"/>
      <c r="O38" s="50"/>
      <c r="P38" s="50">
        <f t="shared" si="58"/>
        <v>0</v>
      </c>
      <c r="Q38" s="50"/>
      <c r="R38" s="50"/>
      <c r="S38" s="50">
        <f t="shared" si="59"/>
        <v>0</v>
      </c>
      <c r="T38" s="50"/>
      <c r="U38" s="50"/>
      <c r="V38" s="50">
        <f t="shared" si="60"/>
        <v>0</v>
      </c>
      <c r="W38" s="50">
        <f t="shared" si="61"/>
        <v>0</v>
      </c>
      <c r="X38" s="50">
        <f t="shared" si="61"/>
        <v>0</v>
      </c>
      <c r="Y38" s="50">
        <f t="shared" si="62"/>
        <v>0</v>
      </c>
      <c r="Z38" s="52"/>
      <c r="AA38" s="52"/>
      <c r="AB38" s="95"/>
    </row>
    <row r="39" spans="1:28" s="33" customFormat="1" ht="16.5">
      <c r="A39" s="51"/>
      <c r="B39" s="59" t="s">
        <v>19</v>
      </c>
      <c r="C39" s="76"/>
      <c r="D39" s="77"/>
      <c r="E39" s="61"/>
      <c r="F39" s="61"/>
      <c r="G39" s="51">
        <f>SUM(G35:G38)</f>
        <v>0</v>
      </c>
      <c r="H39" s="61"/>
      <c r="I39" s="61"/>
      <c r="J39" s="51">
        <f>SUM(J35:J38)</f>
        <v>0</v>
      </c>
      <c r="K39" s="61"/>
      <c r="L39" s="61"/>
      <c r="M39" s="51">
        <f>SUM(M35:M38)</f>
        <v>0</v>
      </c>
      <c r="N39" s="61"/>
      <c r="O39" s="61"/>
      <c r="P39" s="51">
        <f>SUM(P35:P38)</f>
        <v>0</v>
      </c>
      <c r="Q39" s="61"/>
      <c r="R39" s="61"/>
      <c r="S39" s="51">
        <f>SUM(S35:S38)</f>
        <v>0</v>
      </c>
      <c r="T39" s="61"/>
      <c r="U39" s="61"/>
      <c r="V39" s="51">
        <f>SUM(V35:V38)</f>
        <v>0</v>
      </c>
      <c r="W39" s="51">
        <f>SUM(W35:W38)</f>
        <v>0</v>
      </c>
      <c r="X39" s="51">
        <f>SUM(X35:X38)</f>
        <v>0</v>
      </c>
      <c r="Y39" s="51">
        <f>SUM(W39:X39)</f>
        <v>0</v>
      </c>
      <c r="Z39" s="62"/>
      <c r="AA39" s="62"/>
      <c r="AB39" s="95"/>
    </row>
    <row r="40" spans="1:28" s="32" customFormat="1" ht="16.5">
      <c r="A40" s="50">
        <f>A38+1</f>
        <v>27</v>
      </c>
      <c r="B40" s="74" t="s">
        <v>925</v>
      </c>
      <c r="C40" s="69" t="s">
        <v>926</v>
      </c>
      <c r="D40" s="49" t="s">
        <v>825</v>
      </c>
      <c r="E40" s="47"/>
      <c r="F40" s="47"/>
      <c r="G40" s="50">
        <f t="shared" ref="G40:G50" si="63">SUM(E40+F40)</f>
        <v>0</v>
      </c>
      <c r="H40" s="50"/>
      <c r="I40" s="50"/>
      <c r="J40" s="50">
        <f t="shared" ref="J40:J50" si="64">SUM(H40+I40)</f>
        <v>0</v>
      </c>
      <c r="K40" s="50"/>
      <c r="L40" s="50"/>
      <c r="M40" s="50">
        <f t="shared" ref="M40:M50" si="65">SUM(K40+L40)</f>
        <v>0</v>
      </c>
      <c r="N40" s="50"/>
      <c r="O40" s="50"/>
      <c r="P40" s="50">
        <f t="shared" ref="P40:P50" si="66">SUM(N40+O40)</f>
        <v>0</v>
      </c>
      <c r="Q40" s="50"/>
      <c r="R40" s="50"/>
      <c r="S40" s="50">
        <f t="shared" ref="S40:S50" si="67">SUM(Q40+R40)</f>
        <v>0</v>
      </c>
      <c r="T40" s="50"/>
      <c r="U40" s="50"/>
      <c r="V40" s="50">
        <f t="shared" ref="V40:V50" si="68">SUM(T40+U40)</f>
        <v>0</v>
      </c>
      <c r="W40" s="50">
        <f t="shared" ref="W40:X50" si="69">SUM(E40+H40+K40+N40+Q40+T40)</f>
        <v>0</v>
      </c>
      <c r="X40" s="50">
        <f t="shared" si="69"/>
        <v>0</v>
      </c>
      <c r="Y40" s="50">
        <f t="shared" ref="Y40:Y50" si="70">SUM(W40+X40)</f>
        <v>0</v>
      </c>
      <c r="Z40" s="52"/>
      <c r="AA40" s="52"/>
      <c r="AB40" s="95"/>
    </row>
    <row r="41" spans="1:28" s="32" customFormat="1" ht="16.5">
      <c r="A41" s="50">
        <f t="shared" ref="A41:A56" si="71">A40+1</f>
        <v>28</v>
      </c>
      <c r="B41" s="74" t="s">
        <v>927</v>
      </c>
      <c r="C41" s="69" t="s">
        <v>928</v>
      </c>
      <c r="D41" s="49" t="s">
        <v>825</v>
      </c>
      <c r="E41" s="47"/>
      <c r="F41" s="47"/>
      <c r="G41" s="50">
        <f t="shared" si="63"/>
        <v>0</v>
      </c>
      <c r="H41" s="50"/>
      <c r="I41" s="50"/>
      <c r="J41" s="50">
        <f t="shared" si="64"/>
        <v>0</v>
      </c>
      <c r="K41" s="50"/>
      <c r="L41" s="50"/>
      <c r="M41" s="50">
        <f t="shared" si="65"/>
        <v>0</v>
      </c>
      <c r="N41" s="50"/>
      <c r="O41" s="50"/>
      <c r="P41" s="50">
        <f t="shared" si="66"/>
        <v>0</v>
      </c>
      <c r="Q41" s="50"/>
      <c r="R41" s="50"/>
      <c r="S41" s="50">
        <f t="shared" si="67"/>
        <v>0</v>
      </c>
      <c r="T41" s="50"/>
      <c r="U41" s="50"/>
      <c r="V41" s="50">
        <f t="shared" si="68"/>
        <v>0</v>
      </c>
      <c r="W41" s="50">
        <f t="shared" si="69"/>
        <v>0</v>
      </c>
      <c r="X41" s="50">
        <f t="shared" si="69"/>
        <v>0</v>
      </c>
      <c r="Y41" s="50">
        <f t="shared" si="70"/>
        <v>0</v>
      </c>
      <c r="Z41" s="52"/>
      <c r="AA41" s="52"/>
      <c r="AB41" s="95"/>
    </row>
    <row r="42" spans="1:28" s="32" customFormat="1" ht="16.5">
      <c r="A42" s="50">
        <f t="shared" si="71"/>
        <v>29</v>
      </c>
      <c r="B42" s="74" t="s">
        <v>929</v>
      </c>
      <c r="C42" s="69" t="s">
        <v>930</v>
      </c>
      <c r="D42" s="49" t="s">
        <v>825</v>
      </c>
      <c r="E42" s="47"/>
      <c r="F42" s="47"/>
      <c r="G42" s="50">
        <f t="shared" si="63"/>
        <v>0</v>
      </c>
      <c r="H42" s="50"/>
      <c r="I42" s="50"/>
      <c r="J42" s="50">
        <f t="shared" si="64"/>
        <v>0</v>
      </c>
      <c r="K42" s="50"/>
      <c r="L42" s="50"/>
      <c r="M42" s="50">
        <f t="shared" si="65"/>
        <v>0</v>
      </c>
      <c r="N42" s="50"/>
      <c r="O42" s="50"/>
      <c r="P42" s="50">
        <f t="shared" si="66"/>
        <v>0</v>
      </c>
      <c r="Q42" s="50"/>
      <c r="R42" s="50"/>
      <c r="S42" s="50">
        <f t="shared" si="67"/>
        <v>0</v>
      </c>
      <c r="T42" s="50"/>
      <c r="U42" s="50"/>
      <c r="V42" s="50">
        <f t="shared" si="68"/>
        <v>0</v>
      </c>
      <c r="W42" s="50">
        <f t="shared" si="69"/>
        <v>0</v>
      </c>
      <c r="X42" s="50">
        <f t="shared" si="69"/>
        <v>0</v>
      </c>
      <c r="Y42" s="50">
        <f t="shared" si="70"/>
        <v>0</v>
      </c>
      <c r="Z42" s="52"/>
      <c r="AA42" s="52"/>
      <c r="AB42" s="95"/>
    </row>
    <row r="43" spans="1:28" s="32" customFormat="1" ht="16.5">
      <c r="A43" s="50">
        <f t="shared" si="71"/>
        <v>30</v>
      </c>
      <c r="B43" s="74" t="s">
        <v>931</v>
      </c>
      <c r="C43" s="69" t="s">
        <v>932</v>
      </c>
      <c r="D43" s="49" t="s">
        <v>825</v>
      </c>
      <c r="E43" s="47"/>
      <c r="F43" s="47"/>
      <c r="G43" s="50">
        <f t="shared" si="63"/>
        <v>0</v>
      </c>
      <c r="H43" s="50"/>
      <c r="I43" s="50"/>
      <c r="J43" s="50">
        <f t="shared" si="64"/>
        <v>0</v>
      </c>
      <c r="K43" s="50"/>
      <c r="L43" s="50"/>
      <c r="M43" s="50">
        <f t="shared" si="65"/>
        <v>0</v>
      </c>
      <c r="N43" s="50"/>
      <c r="O43" s="50"/>
      <c r="P43" s="50">
        <f t="shared" si="66"/>
        <v>0</v>
      </c>
      <c r="Q43" s="50"/>
      <c r="R43" s="50"/>
      <c r="S43" s="50">
        <f t="shared" si="67"/>
        <v>0</v>
      </c>
      <c r="T43" s="50"/>
      <c r="U43" s="50"/>
      <c r="V43" s="50">
        <f t="shared" si="68"/>
        <v>0</v>
      </c>
      <c r="W43" s="50">
        <f t="shared" si="69"/>
        <v>0</v>
      </c>
      <c r="X43" s="50">
        <f t="shared" si="69"/>
        <v>0</v>
      </c>
      <c r="Y43" s="50">
        <f t="shared" si="70"/>
        <v>0</v>
      </c>
      <c r="Z43" s="52"/>
      <c r="AA43" s="52"/>
      <c r="AB43" s="95"/>
    </row>
    <row r="44" spans="1:28" s="32" customFormat="1" ht="16.5">
      <c r="A44" s="50">
        <f t="shared" si="71"/>
        <v>31</v>
      </c>
      <c r="B44" s="74" t="s">
        <v>933</v>
      </c>
      <c r="C44" s="69" t="s">
        <v>934</v>
      </c>
      <c r="D44" s="49" t="s">
        <v>825</v>
      </c>
      <c r="E44" s="47"/>
      <c r="F44" s="47"/>
      <c r="G44" s="50">
        <f t="shared" si="63"/>
        <v>0</v>
      </c>
      <c r="H44" s="50"/>
      <c r="I44" s="50"/>
      <c r="J44" s="50">
        <f t="shared" si="64"/>
        <v>0</v>
      </c>
      <c r="K44" s="50"/>
      <c r="L44" s="50"/>
      <c r="M44" s="50">
        <f t="shared" si="65"/>
        <v>0</v>
      </c>
      <c r="N44" s="50"/>
      <c r="O44" s="50"/>
      <c r="P44" s="50">
        <f t="shared" si="66"/>
        <v>0</v>
      </c>
      <c r="Q44" s="50"/>
      <c r="R44" s="50"/>
      <c r="S44" s="50">
        <f t="shared" si="67"/>
        <v>0</v>
      </c>
      <c r="T44" s="50"/>
      <c r="U44" s="50"/>
      <c r="V44" s="50">
        <f t="shared" si="68"/>
        <v>0</v>
      </c>
      <c r="W44" s="50">
        <f t="shared" si="69"/>
        <v>0</v>
      </c>
      <c r="X44" s="50">
        <f t="shared" si="69"/>
        <v>0</v>
      </c>
      <c r="Y44" s="50">
        <f t="shared" si="70"/>
        <v>0</v>
      </c>
      <c r="Z44" s="52"/>
      <c r="AA44" s="52"/>
      <c r="AB44" s="95"/>
    </row>
    <row r="45" spans="1:28" s="32" customFormat="1" ht="16.5">
      <c r="A45" s="50">
        <f t="shared" si="71"/>
        <v>32</v>
      </c>
      <c r="B45" s="66" t="s">
        <v>935</v>
      </c>
      <c r="C45" s="52" t="s">
        <v>936</v>
      </c>
      <c r="D45" s="49" t="s">
        <v>825</v>
      </c>
      <c r="E45" s="47"/>
      <c r="F45" s="47"/>
      <c r="G45" s="50">
        <f t="shared" si="63"/>
        <v>0</v>
      </c>
      <c r="H45" s="50"/>
      <c r="I45" s="50"/>
      <c r="J45" s="50">
        <f t="shared" si="64"/>
        <v>0</v>
      </c>
      <c r="K45" s="50"/>
      <c r="L45" s="50"/>
      <c r="M45" s="50">
        <f t="shared" si="65"/>
        <v>0</v>
      </c>
      <c r="N45" s="50"/>
      <c r="O45" s="50"/>
      <c r="P45" s="50">
        <f t="shared" si="66"/>
        <v>0</v>
      </c>
      <c r="Q45" s="50"/>
      <c r="R45" s="50"/>
      <c r="S45" s="50">
        <f t="shared" si="67"/>
        <v>0</v>
      </c>
      <c r="T45" s="50"/>
      <c r="U45" s="50"/>
      <c r="V45" s="50">
        <f t="shared" si="68"/>
        <v>0</v>
      </c>
      <c r="W45" s="50">
        <f t="shared" si="69"/>
        <v>0</v>
      </c>
      <c r="X45" s="50">
        <f t="shared" si="69"/>
        <v>0</v>
      </c>
      <c r="Y45" s="50">
        <f t="shared" si="70"/>
        <v>0</v>
      </c>
      <c r="Z45" s="52"/>
      <c r="AA45" s="52"/>
      <c r="AB45" s="95"/>
    </row>
    <row r="46" spans="1:28" s="32" customFormat="1" ht="16.5">
      <c r="A46" s="50">
        <f t="shared" si="71"/>
        <v>33</v>
      </c>
      <c r="B46" s="66" t="s">
        <v>937</v>
      </c>
      <c r="C46" s="52" t="s">
        <v>938</v>
      </c>
      <c r="D46" s="49" t="s">
        <v>825</v>
      </c>
      <c r="E46" s="47"/>
      <c r="F46" s="47"/>
      <c r="G46" s="50">
        <f t="shared" si="63"/>
        <v>0</v>
      </c>
      <c r="H46" s="50"/>
      <c r="I46" s="50"/>
      <c r="J46" s="50">
        <f t="shared" si="64"/>
        <v>0</v>
      </c>
      <c r="K46" s="50"/>
      <c r="L46" s="50"/>
      <c r="M46" s="50">
        <f t="shared" si="65"/>
        <v>0</v>
      </c>
      <c r="N46" s="50"/>
      <c r="O46" s="50"/>
      <c r="P46" s="50">
        <f t="shared" si="66"/>
        <v>0</v>
      </c>
      <c r="Q46" s="50"/>
      <c r="R46" s="50"/>
      <c r="S46" s="50">
        <f t="shared" si="67"/>
        <v>0</v>
      </c>
      <c r="T46" s="50"/>
      <c r="U46" s="50"/>
      <c r="V46" s="50">
        <f t="shared" si="68"/>
        <v>0</v>
      </c>
      <c r="W46" s="50">
        <f t="shared" si="69"/>
        <v>0</v>
      </c>
      <c r="X46" s="50">
        <f t="shared" si="69"/>
        <v>0</v>
      </c>
      <c r="Y46" s="50">
        <f t="shared" si="70"/>
        <v>0</v>
      </c>
      <c r="Z46" s="52"/>
      <c r="AA46" s="52"/>
      <c r="AB46" s="95"/>
    </row>
    <row r="47" spans="1:28" s="32" customFormat="1" ht="16.5">
      <c r="A47" s="50">
        <f t="shared" si="71"/>
        <v>34</v>
      </c>
      <c r="B47" s="74" t="s">
        <v>939</v>
      </c>
      <c r="C47" s="69" t="s">
        <v>940</v>
      </c>
      <c r="D47" s="49" t="s">
        <v>825</v>
      </c>
      <c r="E47" s="47"/>
      <c r="F47" s="47"/>
      <c r="G47" s="50">
        <f t="shared" si="63"/>
        <v>0</v>
      </c>
      <c r="H47" s="50"/>
      <c r="I47" s="50"/>
      <c r="J47" s="50">
        <f t="shared" si="64"/>
        <v>0</v>
      </c>
      <c r="K47" s="50"/>
      <c r="L47" s="50"/>
      <c r="M47" s="50">
        <f t="shared" si="65"/>
        <v>0</v>
      </c>
      <c r="N47" s="50"/>
      <c r="O47" s="50"/>
      <c r="P47" s="50">
        <f t="shared" si="66"/>
        <v>0</v>
      </c>
      <c r="Q47" s="50"/>
      <c r="R47" s="50"/>
      <c r="S47" s="50">
        <f t="shared" si="67"/>
        <v>0</v>
      </c>
      <c r="T47" s="50"/>
      <c r="U47" s="50"/>
      <c r="V47" s="50">
        <f t="shared" si="68"/>
        <v>0</v>
      </c>
      <c r="W47" s="50">
        <f t="shared" si="69"/>
        <v>0</v>
      </c>
      <c r="X47" s="50">
        <f t="shared" si="69"/>
        <v>0</v>
      </c>
      <c r="Y47" s="50">
        <f t="shared" si="70"/>
        <v>0</v>
      </c>
      <c r="Z47" s="52"/>
      <c r="AA47" s="52"/>
      <c r="AB47" s="95"/>
    </row>
    <row r="48" spans="1:28" s="32" customFormat="1" ht="16.5">
      <c r="A48" s="50">
        <f t="shared" si="71"/>
        <v>35</v>
      </c>
      <c r="B48" s="74" t="s">
        <v>941</v>
      </c>
      <c r="C48" s="69" t="s">
        <v>942</v>
      </c>
      <c r="D48" s="49" t="s">
        <v>825</v>
      </c>
      <c r="E48" s="47"/>
      <c r="F48" s="47"/>
      <c r="G48" s="50">
        <f t="shared" si="63"/>
        <v>0</v>
      </c>
      <c r="H48" s="50"/>
      <c r="I48" s="50"/>
      <c r="J48" s="50">
        <f t="shared" si="64"/>
        <v>0</v>
      </c>
      <c r="K48" s="50"/>
      <c r="L48" s="50"/>
      <c r="M48" s="50">
        <f t="shared" si="65"/>
        <v>0</v>
      </c>
      <c r="N48" s="50"/>
      <c r="O48" s="50"/>
      <c r="P48" s="50">
        <f t="shared" si="66"/>
        <v>0</v>
      </c>
      <c r="Q48" s="50"/>
      <c r="R48" s="50"/>
      <c r="S48" s="50">
        <f t="shared" si="67"/>
        <v>0</v>
      </c>
      <c r="T48" s="50"/>
      <c r="U48" s="50"/>
      <c r="V48" s="50">
        <f t="shared" si="68"/>
        <v>0</v>
      </c>
      <c r="W48" s="50">
        <f t="shared" si="69"/>
        <v>0</v>
      </c>
      <c r="X48" s="50">
        <f t="shared" si="69"/>
        <v>0</v>
      </c>
      <c r="Y48" s="50">
        <f t="shared" si="70"/>
        <v>0</v>
      </c>
      <c r="Z48" s="52"/>
      <c r="AA48" s="52"/>
      <c r="AB48" s="95"/>
    </row>
    <row r="49" spans="1:28" s="32" customFormat="1" ht="16.5">
      <c r="A49" s="50">
        <f t="shared" si="71"/>
        <v>36</v>
      </c>
      <c r="B49" s="66" t="s">
        <v>943</v>
      </c>
      <c r="C49" s="52" t="s">
        <v>944</v>
      </c>
      <c r="D49" s="49" t="s">
        <v>825</v>
      </c>
      <c r="E49" s="47"/>
      <c r="F49" s="47"/>
      <c r="G49" s="50">
        <f t="shared" si="63"/>
        <v>0</v>
      </c>
      <c r="H49" s="50"/>
      <c r="I49" s="50"/>
      <c r="J49" s="50">
        <f t="shared" si="64"/>
        <v>0</v>
      </c>
      <c r="K49" s="50"/>
      <c r="L49" s="50"/>
      <c r="M49" s="50">
        <f t="shared" si="65"/>
        <v>0</v>
      </c>
      <c r="N49" s="50"/>
      <c r="O49" s="50"/>
      <c r="P49" s="50">
        <f t="shared" si="66"/>
        <v>0</v>
      </c>
      <c r="Q49" s="50"/>
      <c r="R49" s="50"/>
      <c r="S49" s="50">
        <f t="shared" si="67"/>
        <v>0</v>
      </c>
      <c r="T49" s="50"/>
      <c r="U49" s="50"/>
      <c r="V49" s="50">
        <f t="shared" si="68"/>
        <v>0</v>
      </c>
      <c r="W49" s="50">
        <f t="shared" si="69"/>
        <v>0</v>
      </c>
      <c r="X49" s="50">
        <f t="shared" si="69"/>
        <v>0</v>
      </c>
      <c r="Y49" s="50">
        <f t="shared" si="70"/>
        <v>0</v>
      </c>
      <c r="Z49" s="52"/>
      <c r="AA49" s="52"/>
      <c r="AB49" s="95"/>
    </row>
    <row r="50" spans="1:28" s="32" customFormat="1" ht="16.5">
      <c r="A50" s="50">
        <f t="shared" si="71"/>
        <v>37</v>
      </c>
      <c r="B50" s="66" t="s">
        <v>945</v>
      </c>
      <c r="C50" s="52" t="s">
        <v>946</v>
      </c>
      <c r="D50" s="49" t="s">
        <v>825</v>
      </c>
      <c r="E50" s="47"/>
      <c r="F50" s="47"/>
      <c r="G50" s="50">
        <f t="shared" si="63"/>
        <v>0</v>
      </c>
      <c r="H50" s="50"/>
      <c r="I50" s="50"/>
      <c r="J50" s="50">
        <f t="shared" si="64"/>
        <v>0</v>
      </c>
      <c r="K50" s="50"/>
      <c r="L50" s="50"/>
      <c r="M50" s="50">
        <f t="shared" si="65"/>
        <v>0</v>
      </c>
      <c r="N50" s="50"/>
      <c r="O50" s="50"/>
      <c r="P50" s="50">
        <f t="shared" si="66"/>
        <v>0</v>
      </c>
      <c r="Q50" s="50"/>
      <c r="R50" s="50"/>
      <c r="S50" s="50">
        <f t="shared" si="67"/>
        <v>0</v>
      </c>
      <c r="T50" s="50"/>
      <c r="U50" s="50"/>
      <c r="V50" s="50">
        <f t="shared" si="68"/>
        <v>0</v>
      </c>
      <c r="W50" s="50">
        <f t="shared" si="69"/>
        <v>0</v>
      </c>
      <c r="X50" s="50">
        <f t="shared" si="69"/>
        <v>0</v>
      </c>
      <c r="Y50" s="50">
        <f t="shared" si="70"/>
        <v>0</v>
      </c>
      <c r="Z50" s="52"/>
      <c r="AA50" s="52"/>
      <c r="AB50" s="95"/>
    </row>
    <row r="51" spans="1:28" s="33" customFormat="1" ht="16.5">
      <c r="A51" s="51"/>
      <c r="B51" s="59" t="s">
        <v>19</v>
      </c>
      <c r="C51" s="59"/>
      <c r="D51" s="60"/>
      <c r="E51" s="61"/>
      <c r="F51" s="61"/>
      <c r="G51" s="51">
        <f>SUM(G40:G50)</f>
        <v>0</v>
      </c>
      <c r="H51" s="61"/>
      <c r="I51" s="61"/>
      <c r="J51" s="51">
        <f>SUM(J40:J50)</f>
        <v>0</v>
      </c>
      <c r="K51" s="61"/>
      <c r="L51" s="61"/>
      <c r="M51" s="51">
        <f>SUM(M40:M50)</f>
        <v>0</v>
      </c>
      <c r="N51" s="61"/>
      <c r="O51" s="61"/>
      <c r="P51" s="51">
        <f>SUM(P40:P50)</f>
        <v>0</v>
      </c>
      <c r="Q51" s="61"/>
      <c r="R51" s="61"/>
      <c r="S51" s="51">
        <f>SUM(S40:S50)</f>
        <v>0</v>
      </c>
      <c r="T51" s="61"/>
      <c r="U51" s="61"/>
      <c r="V51" s="51">
        <f>SUM(V40:V50)</f>
        <v>0</v>
      </c>
      <c r="W51" s="51">
        <f>SUM(W40:W50)</f>
        <v>0</v>
      </c>
      <c r="X51" s="51">
        <f>SUM(X40:X50)</f>
        <v>0</v>
      </c>
      <c r="Y51" s="51">
        <f>SUM(W51:X51)</f>
        <v>0</v>
      </c>
      <c r="Z51" s="62"/>
      <c r="AA51" s="62"/>
      <c r="AB51" s="95"/>
    </row>
    <row r="52" spans="1:28" s="32" customFormat="1" ht="16.5">
      <c r="A52" s="50">
        <f>A50+1</f>
        <v>38</v>
      </c>
      <c r="B52" s="66" t="s">
        <v>888</v>
      </c>
      <c r="C52" s="52" t="s">
        <v>947</v>
      </c>
      <c r="D52" s="49" t="s">
        <v>630</v>
      </c>
      <c r="E52" s="47"/>
      <c r="F52" s="47"/>
      <c r="G52" s="50">
        <f t="shared" ref="G52:G56" si="72">SUM(E52+F52)</f>
        <v>0</v>
      </c>
      <c r="H52" s="50"/>
      <c r="I52" s="50"/>
      <c r="J52" s="50">
        <f t="shared" ref="J52:J56" si="73">SUM(H52+I52)</f>
        <v>0</v>
      </c>
      <c r="K52" s="50"/>
      <c r="L52" s="50"/>
      <c r="M52" s="50">
        <f t="shared" ref="M52:M56" si="74">SUM(K52+L52)</f>
        <v>0</v>
      </c>
      <c r="N52" s="50"/>
      <c r="O52" s="50"/>
      <c r="P52" s="50">
        <f t="shared" ref="P52:P56" si="75">SUM(N52+O52)</f>
        <v>0</v>
      </c>
      <c r="Q52" s="50"/>
      <c r="R52" s="50"/>
      <c r="S52" s="50">
        <f t="shared" ref="S52:S56" si="76">SUM(Q52+R52)</f>
        <v>0</v>
      </c>
      <c r="T52" s="50"/>
      <c r="U52" s="50"/>
      <c r="V52" s="50">
        <f t="shared" ref="V52:V56" si="77">SUM(T52+U52)</f>
        <v>0</v>
      </c>
      <c r="W52" s="50">
        <f t="shared" ref="W52:X56" si="78">SUM(E52+H52+K52+N52+Q52+T52)</f>
        <v>0</v>
      </c>
      <c r="X52" s="50">
        <f t="shared" si="78"/>
        <v>0</v>
      </c>
      <c r="Y52" s="50">
        <f t="shared" ref="Y52:Y56" si="79">SUM(W52+X52)</f>
        <v>0</v>
      </c>
      <c r="Z52" s="52"/>
      <c r="AA52" s="52"/>
      <c r="AB52" s="95"/>
    </row>
    <row r="53" spans="1:28" s="32" customFormat="1" ht="16.5">
      <c r="A53" s="50">
        <f t="shared" si="71"/>
        <v>39</v>
      </c>
      <c r="B53" s="66" t="s">
        <v>948</v>
      </c>
      <c r="C53" s="52" t="s">
        <v>949</v>
      </c>
      <c r="D53" s="49" t="s">
        <v>630</v>
      </c>
      <c r="E53" s="47"/>
      <c r="F53" s="47"/>
      <c r="G53" s="50">
        <f t="shared" si="72"/>
        <v>0</v>
      </c>
      <c r="H53" s="50"/>
      <c r="I53" s="50"/>
      <c r="J53" s="50">
        <f t="shared" si="73"/>
        <v>0</v>
      </c>
      <c r="K53" s="50"/>
      <c r="L53" s="50"/>
      <c r="M53" s="50">
        <f t="shared" si="74"/>
        <v>0</v>
      </c>
      <c r="N53" s="50"/>
      <c r="O53" s="50"/>
      <c r="P53" s="50">
        <f t="shared" si="75"/>
        <v>0</v>
      </c>
      <c r="Q53" s="50"/>
      <c r="R53" s="50"/>
      <c r="S53" s="50">
        <f t="shared" si="76"/>
        <v>0</v>
      </c>
      <c r="T53" s="50"/>
      <c r="U53" s="50"/>
      <c r="V53" s="50">
        <f t="shared" si="77"/>
        <v>0</v>
      </c>
      <c r="W53" s="50">
        <f t="shared" si="78"/>
        <v>0</v>
      </c>
      <c r="X53" s="50">
        <f t="shared" si="78"/>
        <v>0</v>
      </c>
      <c r="Y53" s="50">
        <f t="shared" si="79"/>
        <v>0</v>
      </c>
      <c r="Z53" s="52"/>
      <c r="AA53" s="52"/>
      <c r="AB53" s="95"/>
    </row>
    <row r="54" spans="1:28" s="32" customFormat="1" ht="16.5">
      <c r="A54" s="50">
        <f t="shared" si="71"/>
        <v>40</v>
      </c>
      <c r="B54" s="66" t="s">
        <v>950</v>
      </c>
      <c r="C54" s="52" t="s">
        <v>951</v>
      </c>
      <c r="D54" s="49" t="s">
        <v>630</v>
      </c>
      <c r="E54" s="47"/>
      <c r="F54" s="47"/>
      <c r="G54" s="50">
        <f t="shared" si="72"/>
        <v>0</v>
      </c>
      <c r="H54" s="50"/>
      <c r="I54" s="50"/>
      <c r="J54" s="50">
        <f t="shared" si="73"/>
        <v>0</v>
      </c>
      <c r="K54" s="50"/>
      <c r="L54" s="50"/>
      <c r="M54" s="50">
        <f t="shared" si="74"/>
        <v>0</v>
      </c>
      <c r="N54" s="50"/>
      <c r="O54" s="50"/>
      <c r="P54" s="50">
        <f t="shared" si="75"/>
        <v>0</v>
      </c>
      <c r="Q54" s="50"/>
      <c r="R54" s="50"/>
      <c r="S54" s="50">
        <f t="shared" si="76"/>
        <v>0</v>
      </c>
      <c r="T54" s="50"/>
      <c r="U54" s="50"/>
      <c r="V54" s="50">
        <f t="shared" si="77"/>
        <v>0</v>
      </c>
      <c r="W54" s="50">
        <f t="shared" si="78"/>
        <v>0</v>
      </c>
      <c r="X54" s="50">
        <f t="shared" si="78"/>
        <v>0</v>
      </c>
      <c r="Y54" s="50">
        <f t="shared" si="79"/>
        <v>0</v>
      </c>
      <c r="Z54" s="52"/>
      <c r="AA54" s="52"/>
      <c r="AB54" s="95"/>
    </row>
    <row r="55" spans="1:28" s="32" customFormat="1" ht="16.5">
      <c r="A55" s="50">
        <f t="shared" si="71"/>
        <v>41</v>
      </c>
      <c r="B55" s="66" t="s">
        <v>952</v>
      </c>
      <c r="C55" s="49" t="s">
        <v>630</v>
      </c>
      <c r="D55" s="49" t="s">
        <v>630</v>
      </c>
      <c r="E55" s="47"/>
      <c r="F55" s="47"/>
      <c r="G55" s="50">
        <f t="shared" ref="G55" si="80">SUM(E55+F55)</f>
        <v>0</v>
      </c>
      <c r="H55" s="50"/>
      <c r="I55" s="50"/>
      <c r="J55" s="50">
        <f t="shared" ref="J55" si="81">SUM(H55+I55)</f>
        <v>0</v>
      </c>
      <c r="K55" s="50"/>
      <c r="L55" s="50"/>
      <c r="M55" s="50">
        <f t="shared" ref="M55" si="82">SUM(K55+L55)</f>
        <v>0</v>
      </c>
      <c r="N55" s="50"/>
      <c r="O55" s="50"/>
      <c r="P55" s="50">
        <f t="shared" ref="P55" si="83">SUM(N55+O55)</f>
        <v>0</v>
      </c>
      <c r="Q55" s="50"/>
      <c r="R55" s="50"/>
      <c r="S55" s="50">
        <f t="shared" ref="S55" si="84">SUM(Q55+R55)</f>
        <v>0</v>
      </c>
      <c r="T55" s="50"/>
      <c r="U55" s="50"/>
      <c r="V55" s="50">
        <f t="shared" ref="V55" si="85">SUM(T55+U55)</f>
        <v>0</v>
      </c>
      <c r="W55" s="50">
        <f t="shared" ref="W55" si="86">SUM(E55+H55+K55+N55+Q55+T55)</f>
        <v>0</v>
      </c>
      <c r="X55" s="50">
        <f t="shared" ref="X55" si="87">SUM(F55+I55+L55+O55+R55+U55)</f>
        <v>0</v>
      </c>
      <c r="Y55" s="50">
        <f t="shared" ref="Y55" si="88">SUM(W55+X55)</f>
        <v>0</v>
      </c>
      <c r="Z55" s="52"/>
      <c r="AA55" s="52"/>
      <c r="AB55" s="95"/>
    </row>
    <row r="56" spans="1:28" s="32" customFormat="1" ht="16.5">
      <c r="A56" s="50">
        <f t="shared" si="71"/>
        <v>42</v>
      </c>
      <c r="B56" s="74" t="s">
        <v>1605</v>
      </c>
      <c r="C56" s="79" t="s">
        <v>629</v>
      </c>
      <c r="D56" s="49" t="s">
        <v>630</v>
      </c>
      <c r="E56" s="47"/>
      <c r="F56" s="47"/>
      <c r="G56" s="50">
        <f t="shared" si="72"/>
        <v>0</v>
      </c>
      <c r="H56" s="50"/>
      <c r="I56" s="50"/>
      <c r="J56" s="50">
        <f t="shared" si="73"/>
        <v>0</v>
      </c>
      <c r="K56" s="50"/>
      <c r="L56" s="50"/>
      <c r="M56" s="50">
        <f t="shared" si="74"/>
        <v>0</v>
      </c>
      <c r="N56" s="50"/>
      <c r="O56" s="50"/>
      <c r="P56" s="50">
        <f t="shared" si="75"/>
        <v>0</v>
      </c>
      <c r="Q56" s="50"/>
      <c r="R56" s="50"/>
      <c r="S56" s="50">
        <f t="shared" si="76"/>
        <v>0</v>
      </c>
      <c r="T56" s="50"/>
      <c r="U56" s="50"/>
      <c r="V56" s="50">
        <f t="shared" si="77"/>
        <v>0</v>
      </c>
      <c r="W56" s="50">
        <f t="shared" si="78"/>
        <v>0</v>
      </c>
      <c r="X56" s="50">
        <f t="shared" si="78"/>
        <v>0</v>
      </c>
      <c r="Y56" s="50">
        <f t="shared" si="79"/>
        <v>0</v>
      </c>
      <c r="Z56" s="52"/>
      <c r="AA56" s="52"/>
      <c r="AB56" s="95"/>
    </row>
    <row r="57" spans="1:28" s="33" customFormat="1" ht="16.5">
      <c r="A57" s="51"/>
      <c r="B57" s="59" t="s">
        <v>19</v>
      </c>
      <c r="C57" s="80"/>
      <c r="D57" s="81"/>
      <c r="E57" s="61"/>
      <c r="F57" s="61"/>
      <c r="G57" s="51">
        <f>SUM(G52:G56)</f>
        <v>0</v>
      </c>
      <c r="H57" s="61"/>
      <c r="I57" s="61"/>
      <c r="J57" s="51">
        <f>SUM(J52:J56)</f>
        <v>0</v>
      </c>
      <c r="K57" s="61"/>
      <c r="L57" s="61"/>
      <c r="M57" s="51">
        <f>SUM(M52:M56)</f>
        <v>0</v>
      </c>
      <c r="N57" s="61"/>
      <c r="O57" s="61"/>
      <c r="P57" s="51">
        <f>SUM(P52:P56)</f>
        <v>0</v>
      </c>
      <c r="Q57" s="61"/>
      <c r="R57" s="61"/>
      <c r="S57" s="51">
        <f>SUM(S52:S56)</f>
        <v>0</v>
      </c>
      <c r="T57" s="61"/>
      <c r="U57" s="61"/>
      <c r="V57" s="51">
        <f t="shared" ref="V57:W57" si="89">SUM(V52:V56)</f>
        <v>0</v>
      </c>
      <c r="W57" s="51">
        <f t="shared" si="89"/>
        <v>0</v>
      </c>
      <c r="X57" s="51">
        <f>SUM(X52:X56)</f>
        <v>0</v>
      </c>
      <c r="Y57" s="51">
        <f>SUM(W57:X57)</f>
        <v>0</v>
      </c>
      <c r="Z57" s="62"/>
      <c r="AA57" s="62"/>
      <c r="AB57" s="95"/>
    </row>
    <row r="58" spans="1:28" s="32" customFormat="1" ht="16.5">
      <c r="A58" s="50">
        <f>A56+1</f>
        <v>43</v>
      </c>
      <c r="B58" s="74" t="s">
        <v>953</v>
      </c>
      <c r="C58" s="69" t="s">
        <v>664</v>
      </c>
      <c r="D58" s="72" t="s">
        <v>827</v>
      </c>
      <c r="E58" s="47"/>
      <c r="F58" s="47"/>
      <c r="G58" s="50">
        <f t="shared" ref="G58:G66" si="90">SUM(E58+F58)</f>
        <v>0</v>
      </c>
      <c r="H58" s="50"/>
      <c r="I58" s="50"/>
      <c r="J58" s="50">
        <f t="shared" ref="J58:J66" si="91">SUM(H58+I58)</f>
        <v>0</v>
      </c>
      <c r="K58" s="50"/>
      <c r="L58" s="50"/>
      <c r="M58" s="50">
        <f t="shared" ref="M58:M66" si="92">SUM(K58+L58)</f>
        <v>0</v>
      </c>
      <c r="N58" s="50"/>
      <c r="O58" s="50"/>
      <c r="P58" s="50">
        <f t="shared" ref="P58:P66" si="93">SUM(N58+O58)</f>
        <v>0</v>
      </c>
      <c r="Q58" s="50"/>
      <c r="R58" s="50"/>
      <c r="S58" s="50">
        <f t="shared" ref="S58:S66" si="94">SUM(Q58+R58)</f>
        <v>0</v>
      </c>
      <c r="T58" s="50"/>
      <c r="U58" s="50"/>
      <c r="V58" s="50">
        <f t="shared" ref="V58:V66" si="95">SUM(T58+U58)</f>
        <v>0</v>
      </c>
      <c r="W58" s="50">
        <f t="shared" ref="W58:X66" si="96">SUM(E58+H58+K58+N58+Q58+T58)</f>
        <v>0</v>
      </c>
      <c r="X58" s="50">
        <f t="shared" si="96"/>
        <v>0</v>
      </c>
      <c r="Y58" s="50">
        <f t="shared" ref="Y58:Y66" si="97">SUM(W58+X58)</f>
        <v>0</v>
      </c>
      <c r="Z58" s="52"/>
      <c r="AA58" s="52"/>
      <c r="AB58" s="95"/>
    </row>
    <row r="59" spans="1:28" s="32" customFormat="1" ht="16.5">
      <c r="A59" s="50">
        <f t="shared" ref="A59:A69" si="98">A58+1</f>
        <v>44</v>
      </c>
      <c r="B59" s="74" t="s">
        <v>954</v>
      </c>
      <c r="C59" s="69" t="s">
        <v>955</v>
      </c>
      <c r="D59" s="72" t="s">
        <v>827</v>
      </c>
      <c r="E59" s="47"/>
      <c r="F59" s="47"/>
      <c r="G59" s="50">
        <f t="shared" si="90"/>
        <v>0</v>
      </c>
      <c r="H59" s="50"/>
      <c r="I59" s="50"/>
      <c r="J59" s="50">
        <f t="shared" si="91"/>
        <v>0</v>
      </c>
      <c r="K59" s="50"/>
      <c r="L59" s="50"/>
      <c r="M59" s="50">
        <f t="shared" si="92"/>
        <v>0</v>
      </c>
      <c r="N59" s="50"/>
      <c r="O59" s="50"/>
      <c r="P59" s="50">
        <f t="shared" si="93"/>
        <v>0</v>
      </c>
      <c r="Q59" s="50"/>
      <c r="R59" s="50"/>
      <c r="S59" s="50">
        <f t="shared" si="94"/>
        <v>0</v>
      </c>
      <c r="T59" s="50"/>
      <c r="U59" s="50"/>
      <c r="V59" s="50">
        <f t="shared" si="95"/>
        <v>0</v>
      </c>
      <c r="W59" s="50">
        <f t="shared" si="96"/>
        <v>0</v>
      </c>
      <c r="X59" s="50">
        <f t="shared" si="96"/>
        <v>0</v>
      </c>
      <c r="Y59" s="50">
        <f t="shared" si="97"/>
        <v>0</v>
      </c>
      <c r="Z59" s="52"/>
      <c r="AA59" s="52"/>
      <c r="AB59" s="95"/>
    </row>
    <row r="60" spans="1:28" s="32" customFormat="1" ht="16.5">
      <c r="A60" s="50">
        <f t="shared" si="98"/>
        <v>45</v>
      </c>
      <c r="B60" s="74" t="s">
        <v>956</v>
      </c>
      <c r="C60" s="69" t="s">
        <v>827</v>
      </c>
      <c r="D60" s="72" t="s">
        <v>827</v>
      </c>
      <c r="E60" s="47"/>
      <c r="F60" s="47"/>
      <c r="G60" s="50">
        <f t="shared" si="90"/>
        <v>0</v>
      </c>
      <c r="H60" s="50"/>
      <c r="I60" s="50"/>
      <c r="J60" s="50">
        <f t="shared" si="91"/>
        <v>0</v>
      </c>
      <c r="K60" s="50"/>
      <c r="L60" s="50"/>
      <c r="M60" s="50">
        <f t="shared" si="92"/>
        <v>0</v>
      </c>
      <c r="N60" s="50"/>
      <c r="O60" s="50"/>
      <c r="P60" s="50">
        <f t="shared" si="93"/>
        <v>0</v>
      </c>
      <c r="Q60" s="50"/>
      <c r="R60" s="50"/>
      <c r="S60" s="50">
        <f t="shared" si="94"/>
        <v>0</v>
      </c>
      <c r="T60" s="50"/>
      <c r="U60" s="50"/>
      <c r="V60" s="50">
        <f t="shared" si="95"/>
        <v>0</v>
      </c>
      <c r="W60" s="50">
        <f t="shared" si="96"/>
        <v>0</v>
      </c>
      <c r="X60" s="50">
        <f t="shared" si="96"/>
        <v>0</v>
      </c>
      <c r="Y60" s="50">
        <f t="shared" si="97"/>
        <v>0</v>
      </c>
      <c r="Z60" s="52"/>
      <c r="AA60" s="52"/>
      <c r="AB60" s="95"/>
    </row>
    <row r="61" spans="1:28" s="32" customFormat="1" ht="16.5">
      <c r="A61" s="50">
        <f t="shared" si="98"/>
        <v>46</v>
      </c>
      <c r="B61" s="74" t="s">
        <v>957</v>
      </c>
      <c r="C61" s="69" t="s">
        <v>827</v>
      </c>
      <c r="D61" s="72" t="s">
        <v>827</v>
      </c>
      <c r="E61" s="47"/>
      <c r="F61" s="47"/>
      <c r="G61" s="50">
        <f t="shared" si="90"/>
        <v>0</v>
      </c>
      <c r="H61" s="50"/>
      <c r="I61" s="50"/>
      <c r="J61" s="50">
        <f t="shared" si="91"/>
        <v>0</v>
      </c>
      <c r="K61" s="50"/>
      <c r="L61" s="50"/>
      <c r="M61" s="50">
        <f t="shared" si="92"/>
        <v>0</v>
      </c>
      <c r="N61" s="50"/>
      <c r="O61" s="50"/>
      <c r="P61" s="50">
        <f t="shared" si="93"/>
        <v>0</v>
      </c>
      <c r="Q61" s="50"/>
      <c r="R61" s="50"/>
      <c r="S61" s="50">
        <f t="shared" si="94"/>
        <v>0</v>
      </c>
      <c r="T61" s="50"/>
      <c r="U61" s="50"/>
      <c r="V61" s="50">
        <f t="shared" si="95"/>
        <v>0</v>
      </c>
      <c r="W61" s="50">
        <f t="shared" si="96"/>
        <v>0</v>
      </c>
      <c r="X61" s="50">
        <f t="shared" si="96"/>
        <v>0</v>
      </c>
      <c r="Y61" s="50">
        <f t="shared" si="97"/>
        <v>0</v>
      </c>
      <c r="Z61" s="52"/>
      <c r="AA61" s="52"/>
      <c r="AB61" s="95"/>
    </row>
    <row r="62" spans="1:28" s="32" customFormat="1" ht="16.5">
      <c r="A62" s="50">
        <f t="shared" si="98"/>
        <v>47</v>
      </c>
      <c r="B62" s="74" t="s">
        <v>958</v>
      </c>
      <c r="C62" s="69" t="s">
        <v>959</v>
      </c>
      <c r="D62" s="72" t="s">
        <v>827</v>
      </c>
      <c r="E62" s="47"/>
      <c r="F62" s="47"/>
      <c r="G62" s="50">
        <f t="shared" si="90"/>
        <v>0</v>
      </c>
      <c r="H62" s="50"/>
      <c r="I62" s="50"/>
      <c r="J62" s="50">
        <f t="shared" si="91"/>
        <v>0</v>
      </c>
      <c r="K62" s="50"/>
      <c r="L62" s="50"/>
      <c r="M62" s="50">
        <f t="shared" si="92"/>
        <v>0</v>
      </c>
      <c r="N62" s="50"/>
      <c r="O62" s="50"/>
      <c r="P62" s="50">
        <f t="shared" si="93"/>
        <v>0</v>
      </c>
      <c r="Q62" s="50"/>
      <c r="R62" s="50"/>
      <c r="S62" s="50">
        <f t="shared" si="94"/>
        <v>0</v>
      </c>
      <c r="T62" s="50"/>
      <c r="U62" s="50"/>
      <c r="V62" s="50">
        <f t="shared" si="95"/>
        <v>0</v>
      </c>
      <c r="W62" s="50">
        <f t="shared" si="96"/>
        <v>0</v>
      </c>
      <c r="X62" s="50">
        <f t="shared" si="96"/>
        <v>0</v>
      </c>
      <c r="Y62" s="50">
        <f t="shared" si="97"/>
        <v>0</v>
      </c>
      <c r="Z62" s="52"/>
      <c r="AA62" s="52"/>
      <c r="AB62" s="95"/>
    </row>
    <row r="63" spans="1:28" s="32" customFormat="1" ht="16.5">
      <c r="A63" s="50">
        <f t="shared" si="98"/>
        <v>48</v>
      </c>
      <c r="B63" s="74" t="s">
        <v>960</v>
      </c>
      <c r="C63" s="69" t="s">
        <v>961</v>
      </c>
      <c r="D63" s="72" t="s">
        <v>827</v>
      </c>
      <c r="E63" s="47"/>
      <c r="F63" s="47"/>
      <c r="G63" s="50">
        <f t="shared" si="90"/>
        <v>0</v>
      </c>
      <c r="H63" s="50"/>
      <c r="I63" s="50"/>
      <c r="J63" s="50">
        <f t="shared" si="91"/>
        <v>0</v>
      </c>
      <c r="K63" s="50"/>
      <c r="L63" s="50"/>
      <c r="M63" s="50">
        <f t="shared" si="92"/>
        <v>0</v>
      </c>
      <c r="N63" s="50"/>
      <c r="O63" s="50"/>
      <c r="P63" s="50">
        <f t="shared" si="93"/>
        <v>0</v>
      </c>
      <c r="Q63" s="50"/>
      <c r="R63" s="50"/>
      <c r="S63" s="50">
        <f t="shared" si="94"/>
        <v>0</v>
      </c>
      <c r="T63" s="50"/>
      <c r="U63" s="50"/>
      <c r="V63" s="50">
        <f t="shared" si="95"/>
        <v>0</v>
      </c>
      <c r="W63" s="50">
        <f t="shared" si="96"/>
        <v>0</v>
      </c>
      <c r="X63" s="50">
        <f t="shared" si="96"/>
        <v>0</v>
      </c>
      <c r="Y63" s="50">
        <f t="shared" si="97"/>
        <v>0</v>
      </c>
      <c r="Z63" s="52"/>
      <c r="AA63" s="52"/>
      <c r="AB63" s="95"/>
    </row>
    <row r="64" spans="1:28" s="32" customFormat="1" ht="16.5">
      <c r="A64" s="50">
        <f t="shared" si="98"/>
        <v>49</v>
      </c>
      <c r="B64" s="74" t="s">
        <v>962</v>
      </c>
      <c r="C64" s="69" t="s">
        <v>963</v>
      </c>
      <c r="D64" s="72" t="s">
        <v>827</v>
      </c>
      <c r="E64" s="47"/>
      <c r="F64" s="47"/>
      <c r="G64" s="50">
        <f t="shared" ref="G64:G65" si="99">SUM(E64+F64)</f>
        <v>0</v>
      </c>
      <c r="H64" s="50"/>
      <c r="I64" s="50"/>
      <c r="J64" s="50">
        <f t="shared" ref="J64:J65" si="100">SUM(H64+I64)</f>
        <v>0</v>
      </c>
      <c r="K64" s="50"/>
      <c r="L64" s="50"/>
      <c r="M64" s="50">
        <f t="shared" ref="M64:M65" si="101">SUM(K64+L64)</f>
        <v>0</v>
      </c>
      <c r="N64" s="50"/>
      <c r="O64" s="50"/>
      <c r="P64" s="50">
        <f t="shared" ref="P64:P65" si="102">SUM(N64+O64)</f>
        <v>0</v>
      </c>
      <c r="Q64" s="50"/>
      <c r="R64" s="50"/>
      <c r="S64" s="50">
        <f t="shared" ref="S64:S65" si="103">SUM(Q64+R64)</f>
        <v>0</v>
      </c>
      <c r="T64" s="50"/>
      <c r="U64" s="50"/>
      <c r="V64" s="50">
        <f t="shared" ref="V64:V65" si="104">SUM(T64+U64)</f>
        <v>0</v>
      </c>
      <c r="W64" s="50">
        <f t="shared" ref="W64:W65" si="105">SUM(E64+H64+K64+N64+Q64+T64)</f>
        <v>0</v>
      </c>
      <c r="X64" s="50">
        <f t="shared" ref="X64:X65" si="106">SUM(F64+I64+L64+O64+R64+U64)</f>
        <v>0</v>
      </c>
      <c r="Y64" s="50">
        <f t="shared" ref="Y64:Y65" si="107">SUM(W64+X64)</f>
        <v>0</v>
      </c>
      <c r="Z64" s="52"/>
      <c r="AA64" s="52"/>
      <c r="AB64" s="95"/>
    </row>
    <row r="65" spans="1:28" s="32" customFormat="1" ht="16.5">
      <c r="A65" s="50">
        <f t="shared" si="98"/>
        <v>50</v>
      </c>
      <c r="B65" s="74" t="s">
        <v>1606</v>
      </c>
      <c r="C65" s="52" t="s">
        <v>827</v>
      </c>
      <c r="D65" s="72" t="s">
        <v>827</v>
      </c>
      <c r="E65" s="47"/>
      <c r="F65" s="47"/>
      <c r="G65" s="50">
        <f t="shared" si="99"/>
        <v>0</v>
      </c>
      <c r="H65" s="50"/>
      <c r="I65" s="50"/>
      <c r="J65" s="50">
        <f t="shared" si="100"/>
        <v>0</v>
      </c>
      <c r="K65" s="50"/>
      <c r="L65" s="50"/>
      <c r="M65" s="50">
        <f t="shared" si="101"/>
        <v>0</v>
      </c>
      <c r="N65" s="50"/>
      <c r="O65" s="50"/>
      <c r="P65" s="50">
        <f t="shared" si="102"/>
        <v>0</v>
      </c>
      <c r="Q65" s="50"/>
      <c r="R65" s="50"/>
      <c r="S65" s="50">
        <f t="shared" si="103"/>
        <v>0</v>
      </c>
      <c r="T65" s="50"/>
      <c r="U65" s="50"/>
      <c r="V65" s="50">
        <f t="shared" si="104"/>
        <v>0</v>
      </c>
      <c r="W65" s="50">
        <f t="shared" si="105"/>
        <v>0</v>
      </c>
      <c r="X65" s="50">
        <f t="shared" si="106"/>
        <v>0</v>
      </c>
      <c r="Y65" s="50">
        <f t="shared" si="107"/>
        <v>0</v>
      </c>
      <c r="Z65" s="52"/>
      <c r="AA65" s="52"/>
      <c r="AB65" s="95"/>
    </row>
    <row r="66" spans="1:28" s="32" customFormat="1" ht="16.5">
      <c r="A66" s="50">
        <f t="shared" si="98"/>
        <v>51</v>
      </c>
      <c r="B66" s="66" t="s">
        <v>1607</v>
      </c>
      <c r="C66" s="52" t="s">
        <v>1608</v>
      </c>
      <c r="D66" s="72" t="s">
        <v>827</v>
      </c>
      <c r="E66" s="47"/>
      <c r="F66" s="47"/>
      <c r="G66" s="50">
        <f t="shared" si="90"/>
        <v>0</v>
      </c>
      <c r="H66" s="50"/>
      <c r="I66" s="50"/>
      <c r="J66" s="50">
        <f t="shared" si="91"/>
        <v>0</v>
      </c>
      <c r="K66" s="50"/>
      <c r="L66" s="50"/>
      <c r="M66" s="50">
        <f t="shared" si="92"/>
        <v>0</v>
      </c>
      <c r="N66" s="50"/>
      <c r="O66" s="50"/>
      <c r="P66" s="50">
        <f t="shared" si="93"/>
        <v>0</v>
      </c>
      <c r="Q66" s="50"/>
      <c r="R66" s="50"/>
      <c r="S66" s="50">
        <f t="shared" si="94"/>
        <v>0</v>
      </c>
      <c r="T66" s="50"/>
      <c r="U66" s="50"/>
      <c r="V66" s="50">
        <f t="shared" si="95"/>
        <v>0</v>
      </c>
      <c r="W66" s="50">
        <f t="shared" si="96"/>
        <v>0</v>
      </c>
      <c r="X66" s="50">
        <f t="shared" si="96"/>
        <v>0</v>
      </c>
      <c r="Y66" s="50">
        <f t="shared" si="97"/>
        <v>0</v>
      </c>
      <c r="Z66" s="52"/>
      <c r="AA66" s="52"/>
      <c r="AB66" s="95"/>
    </row>
    <row r="67" spans="1:28" s="33" customFormat="1" ht="16.5">
      <c r="A67" s="51"/>
      <c r="B67" s="59" t="s">
        <v>19</v>
      </c>
      <c r="C67" s="76"/>
      <c r="D67" s="73"/>
      <c r="E67" s="61"/>
      <c r="F67" s="61"/>
      <c r="G67" s="51">
        <f>SUM(G58:G66)</f>
        <v>0</v>
      </c>
      <c r="H67" s="61"/>
      <c r="I67" s="61"/>
      <c r="J67" s="51">
        <f>SUM(J58:J66)</f>
        <v>0</v>
      </c>
      <c r="K67" s="61"/>
      <c r="L67" s="61"/>
      <c r="M67" s="51">
        <f>SUM(M58:M66)</f>
        <v>0</v>
      </c>
      <c r="N67" s="61"/>
      <c r="O67" s="61"/>
      <c r="P67" s="51">
        <f>SUM(P58:P66)</f>
        <v>0</v>
      </c>
      <c r="Q67" s="61"/>
      <c r="R67" s="61"/>
      <c r="S67" s="51">
        <f>SUM(S58:S66)</f>
        <v>0</v>
      </c>
      <c r="T67" s="61"/>
      <c r="U67" s="61"/>
      <c r="V67" s="51">
        <f>SUM(V58:V66)</f>
        <v>0</v>
      </c>
      <c r="W67" s="51">
        <f>SUM(W58:W66)</f>
        <v>0</v>
      </c>
      <c r="X67" s="51">
        <f>SUM(X58:X66)</f>
        <v>0</v>
      </c>
      <c r="Y67" s="51">
        <f>SUM(W67:X67)</f>
        <v>0</v>
      </c>
      <c r="Z67" s="62"/>
      <c r="AA67" s="62"/>
      <c r="AB67" s="95"/>
    </row>
    <row r="68" spans="1:28" s="32" customFormat="1" ht="16.5">
      <c r="A68" s="50">
        <f>A66+1</f>
        <v>52</v>
      </c>
      <c r="B68" s="74" t="s">
        <v>964</v>
      </c>
      <c r="C68" s="69" t="s">
        <v>965</v>
      </c>
      <c r="D68" s="49" t="s">
        <v>828</v>
      </c>
      <c r="E68" s="47"/>
      <c r="F68" s="47"/>
      <c r="G68" s="50">
        <f t="shared" ref="G68:G69" si="108">SUM(E68+F68)</f>
        <v>0</v>
      </c>
      <c r="H68" s="50"/>
      <c r="I68" s="50"/>
      <c r="J68" s="50">
        <f t="shared" ref="J68:J69" si="109">SUM(H68+I68)</f>
        <v>0</v>
      </c>
      <c r="K68" s="50"/>
      <c r="L68" s="50"/>
      <c r="M68" s="50">
        <f t="shared" ref="M68:M69" si="110">SUM(K68+L68)</f>
        <v>0</v>
      </c>
      <c r="N68" s="50"/>
      <c r="O68" s="50"/>
      <c r="P68" s="50">
        <f t="shared" ref="P68:P69" si="111">SUM(N68+O68)</f>
        <v>0</v>
      </c>
      <c r="Q68" s="50"/>
      <c r="R68" s="50"/>
      <c r="S68" s="50">
        <f t="shared" ref="S68:S69" si="112">SUM(Q68+R68)</f>
        <v>0</v>
      </c>
      <c r="T68" s="50"/>
      <c r="U68" s="50"/>
      <c r="V68" s="50">
        <f t="shared" ref="V68:V69" si="113">SUM(T68+U68)</f>
        <v>0</v>
      </c>
      <c r="W68" s="50">
        <f t="shared" ref="W68:X69" si="114">SUM(E68+H68+K68+N68+Q68+T68)</f>
        <v>0</v>
      </c>
      <c r="X68" s="50">
        <f t="shared" si="114"/>
        <v>0</v>
      </c>
      <c r="Y68" s="50">
        <f t="shared" ref="Y68:Y69" si="115">SUM(W68+X68)</f>
        <v>0</v>
      </c>
      <c r="Z68" s="69"/>
      <c r="AA68" s="69"/>
      <c r="AB68" s="98"/>
    </row>
    <row r="69" spans="1:28" s="32" customFormat="1" ht="16.5">
      <c r="A69" s="50">
        <f t="shared" si="98"/>
        <v>53</v>
      </c>
      <c r="B69" s="74" t="s">
        <v>966</v>
      </c>
      <c r="C69" s="69" t="s">
        <v>967</v>
      </c>
      <c r="D69" s="49" t="s">
        <v>828</v>
      </c>
      <c r="E69" s="47"/>
      <c r="F69" s="47"/>
      <c r="G69" s="50">
        <f t="shared" si="108"/>
        <v>0</v>
      </c>
      <c r="H69" s="50"/>
      <c r="I69" s="50"/>
      <c r="J69" s="50">
        <f t="shared" si="109"/>
        <v>0</v>
      </c>
      <c r="K69" s="50"/>
      <c r="L69" s="50"/>
      <c r="M69" s="50">
        <f t="shared" si="110"/>
        <v>0</v>
      </c>
      <c r="N69" s="50"/>
      <c r="O69" s="50"/>
      <c r="P69" s="50">
        <f t="shared" si="111"/>
        <v>0</v>
      </c>
      <c r="Q69" s="50"/>
      <c r="R69" s="50"/>
      <c r="S69" s="50">
        <f t="shared" si="112"/>
        <v>0</v>
      </c>
      <c r="T69" s="50"/>
      <c r="U69" s="50"/>
      <c r="V69" s="50">
        <f t="shared" si="113"/>
        <v>0</v>
      </c>
      <c r="W69" s="50">
        <f t="shared" si="114"/>
        <v>0</v>
      </c>
      <c r="X69" s="50">
        <f t="shared" si="114"/>
        <v>0</v>
      </c>
      <c r="Y69" s="50">
        <f t="shared" si="115"/>
        <v>0</v>
      </c>
      <c r="Z69" s="69"/>
      <c r="AA69" s="52"/>
      <c r="AB69" s="95"/>
    </row>
    <row r="70" spans="1:28" s="33" customFormat="1" ht="16.5">
      <c r="A70" s="51"/>
      <c r="B70" s="59" t="s">
        <v>19</v>
      </c>
      <c r="C70" s="76"/>
      <c r="D70" s="60"/>
      <c r="E70" s="61"/>
      <c r="F70" s="61"/>
      <c r="G70" s="51">
        <f>SUM(G68:G69)</f>
        <v>0</v>
      </c>
      <c r="H70" s="61"/>
      <c r="I70" s="61"/>
      <c r="J70" s="51">
        <f>SUM(J68:J69)</f>
        <v>0</v>
      </c>
      <c r="K70" s="61"/>
      <c r="L70" s="61"/>
      <c r="M70" s="51">
        <f>SUM(M68:M69)</f>
        <v>0</v>
      </c>
      <c r="N70" s="61"/>
      <c r="O70" s="61"/>
      <c r="P70" s="51">
        <f>SUM(P68:P69)</f>
        <v>0</v>
      </c>
      <c r="Q70" s="61"/>
      <c r="R70" s="61"/>
      <c r="S70" s="51">
        <f>SUM(S68:S69)</f>
        <v>0</v>
      </c>
      <c r="T70" s="61"/>
      <c r="U70" s="61"/>
      <c r="V70" s="51">
        <f>SUM(V68:V69)</f>
        <v>0</v>
      </c>
      <c r="W70" s="51">
        <f>SUM(W68:W69)</f>
        <v>0</v>
      </c>
      <c r="X70" s="51">
        <f>SUM(X68:X69)</f>
        <v>0</v>
      </c>
      <c r="Y70" s="51">
        <f>SUM(W70:X70)</f>
        <v>0</v>
      </c>
      <c r="Z70" s="62"/>
      <c r="AA70" s="62"/>
      <c r="AB70" s="95"/>
    </row>
    <row r="71" spans="1:28" s="32" customFormat="1" ht="16.5">
      <c r="A71" s="50">
        <f>A69+1</f>
        <v>54</v>
      </c>
      <c r="B71" s="66" t="s">
        <v>907</v>
      </c>
      <c r="C71" s="52" t="s">
        <v>968</v>
      </c>
      <c r="D71" s="49" t="s">
        <v>829</v>
      </c>
      <c r="E71" s="47"/>
      <c r="F71" s="47"/>
      <c r="G71" s="50">
        <f>SUM(E71+F71)</f>
        <v>0</v>
      </c>
      <c r="H71" s="50"/>
      <c r="I71" s="50"/>
      <c r="J71" s="50">
        <f>SUM(H71+I71)</f>
        <v>0</v>
      </c>
      <c r="K71" s="50"/>
      <c r="L71" s="50"/>
      <c r="M71" s="50">
        <f>SUM(K71+L71)</f>
        <v>0</v>
      </c>
      <c r="N71" s="50"/>
      <c r="O71" s="50"/>
      <c r="P71" s="50">
        <f>SUM(N71+O71)</f>
        <v>0</v>
      </c>
      <c r="Q71" s="50"/>
      <c r="R71" s="50"/>
      <c r="S71" s="50">
        <f>SUM(Q71+R71)</f>
        <v>0</v>
      </c>
      <c r="T71" s="50"/>
      <c r="U71" s="50"/>
      <c r="V71" s="50">
        <f>SUM(T71+U71)</f>
        <v>0</v>
      </c>
      <c r="W71" s="50">
        <f>SUM(E71+H71+K71+N71+Q71+T71)</f>
        <v>0</v>
      </c>
      <c r="X71" s="50">
        <f>SUM(F71+I71+L71+O71+R71+U71)</f>
        <v>0</v>
      </c>
      <c r="Y71" s="50">
        <f>SUM(W71+X71)</f>
        <v>0</v>
      </c>
      <c r="Z71" s="52"/>
      <c r="AA71" s="52"/>
      <c r="AB71" s="95"/>
    </row>
    <row r="72" spans="1:28" s="33" customFormat="1" ht="16.5">
      <c r="A72" s="51"/>
      <c r="B72" s="59" t="s">
        <v>19</v>
      </c>
      <c r="C72" s="59"/>
      <c r="D72" s="60"/>
      <c r="E72" s="61"/>
      <c r="F72" s="61"/>
      <c r="G72" s="51">
        <f>SUM(G71:G71)</f>
        <v>0</v>
      </c>
      <c r="H72" s="61"/>
      <c r="I72" s="61"/>
      <c r="J72" s="51">
        <f>SUM(J71:J71)</f>
        <v>0</v>
      </c>
      <c r="K72" s="61"/>
      <c r="L72" s="61"/>
      <c r="M72" s="51">
        <f>SUM(M71:M71)</f>
        <v>0</v>
      </c>
      <c r="N72" s="61"/>
      <c r="O72" s="61"/>
      <c r="P72" s="51">
        <f>SUM(P71:P71)</f>
        <v>0</v>
      </c>
      <c r="Q72" s="61"/>
      <c r="R72" s="61"/>
      <c r="S72" s="51">
        <f>SUM(S71:S71)</f>
        <v>0</v>
      </c>
      <c r="T72" s="61"/>
      <c r="U72" s="61"/>
      <c r="V72" s="51">
        <f>SUM(V71:V71)</f>
        <v>0</v>
      </c>
      <c r="W72" s="51">
        <f>SUM(W71:W71)</f>
        <v>0</v>
      </c>
      <c r="X72" s="51">
        <f>SUM(X71:X71)</f>
        <v>0</v>
      </c>
      <c r="Y72" s="51">
        <f>SUM(W72:X72)</f>
        <v>0</v>
      </c>
      <c r="Z72" s="62"/>
      <c r="AA72" s="62"/>
      <c r="AB72" s="95"/>
    </row>
    <row r="73" spans="1:28" s="32" customFormat="1" ht="16.5">
      <c r="A73" s="50">
        <f>A71+1</f>
        <v>55</v>
      </c>
      <c r="B73" s="48" t="s">
        <v>888</v>
      </c>
      <c r="C73" s="52" t="s">
        <v>969</v>
      </c>
      <c r="D73" s="49" t="s">
        <v>830</v>
      </c>
      <c r="E73" s="47"/>
      <c r="F73" s="47"/>
      <c r="G73" s="50">
        <f t="shared" ref="G73:G74" si="116">SUM(E73+F73)</f>
        <v>0</v>
      </c>
      <c r="H73" s="50"/>
      <c r="I73" s="50"/>
      <c r="J73" s="50">
        <f t="shared" ref="J73:J74" si="117">SUM(H73+I73)</f>
        <v>0</v>
      </c>
      <c r="K73" s="50"/>
      <c r="L73" s="50"/>
      <c r="M73" s="50">
        <f t="shared" ref="M73:M74" si="118">SUM(K73+L73)</f>
        <v>0</v>
      </c>
      <c r="N73" s="50"/>
      <c r="O73" s="50"/>
      <c r="P73" s="50">
        <f t="shared" ref="P73:P74" si="119">SUM(N73+O73)</f>
        <v>0</v>
      </c>
      <c r="Q73" s="50"/>
      <c r="R73" s="50"/>
      <c r="S73" s="50">
        <f t="shared" ref="S73:S74" si="120">SUM(Q73+R73)</f>
        <v>0</v>
      </c>
      <c r="T73" s="50"/>
      <c r="U73" s="50"/>
      <c r="V73" s="50">
        <f t="shared" ref="V73:V74" si="121">SUM(T73+U73)</f>
        <v>0</v>
      </c>
      <c r="W73" s="50">
        <f t="shared" ref="W73:X74" si="122">SUM(E73+H73+K73+N73+Q73+T73)</f>
        <v>0</v>
      </c>
      <c r="X73" s="50">
        <f t="shared" si="122"/>
        <v>0</v>
      </c>
      <c r="Y73" s="50">
        <f t="shared" ref="Y73:Y74" si="123">SUM(W73+X73)</f>
        <v>0</v>
      </c>
      <c r="Z73" s="52"/>
      <c r="AA73" s="52"/>
      <c r="AB73" s="95"/>
    </row>
    <row r="74" spans="1:28" s="32" customFormat="1" ht="16.5">
      <c r="A74" s="50">
        <f t="shared" ref="A74:A77" si="124">A73+1</f>
        <v>56</v>
      </c>
      <c r="B74" s="48" t="s">
        <v>890</v>
      </c>
      <c r="C74" s="52" t="s">
        <v>970</v>
      </c>
      <c r="D74" s="49" t="s">
        <v>830</v>
      </c>
      <c r="E74" s="47"/>
      <c r="F74" s="47"/>
      <c r="G74" s="50">
        <f t="shared" si="116"/>
        <v>0</v>
      </c>
      <c r="H74" s="50"/>
      <c r="I74" s="50"/>
      <c r="J74" s="50">
        <f t="shared" si="117"/>
        <v>0</v>
      </c>
      <c r="K74" s="50"/>
      <c r="L74" s="50"/>
      <c r="M74" s="50">
        <f t="shared" si="118"/>
        <v>0</v>
      </c>
      <c r="N74" s="50"/>
      <c r="O74" s="50"/>
      <c r="P74" s="50">
        <f t="shared" si="119"/>
        <v>0</v>
      </c>
      <c r="Q74" s="50"/>
      <c r="R74" s="50"/>
      <c r="S74" s="50">
        <f t="shared" si="120"/>
        <v>0</v>
      </c>
      <c r="T74" s="50"/>
      <c r="U74" s="50"/>
      <c r="V74" s="50">
        <f t="shared" si="121"/>
        <v>0</v>
      </c>
      <c r="W74" s="50">
        <f t="shared" si="122"/>
        <v>0</v>
      </c>
      <c r="X74" s="50">
        <f t="shared" si="122"/>
        <v>0</v>
      </c>
      <c r="Y74" s="50">
        <f t="shared" si="123"/>
        <v>0</v>
      </c>
      <c r="Z74" s="52"/>
      <c r="AA74" s="52"/>
      <c r="AB74" s="95"/>
    </row>
    <row r="75" spans="1:28" s="33" customFormat="1" ht="16.5">
      <c r="A75" s="51"/>
      <c r="B75" s="59" t="s">
        <v>19</v>
      </c>
      <c r="C75" s="59"/>
      <c r="D75" s="60"/>
      <c r="E75" s="61"/>
      <c r="F75" s="61"/>
      <c r="G75" s="51">
        <f>SUM(G73:G74)</f>
        <v>0</v>
      </c>
      <c r="H75" s="61"/>
      <c r="I75" s="61"/>
      <c r="J75" s="51">
        <f>SUM(J73:J74)</f>
        <v>0</v>
      </c>
      <c r="K75" s="61"/>
      <c r="L75" s="61"/>
      <c r="M75" s="51">
        <f>SUM(M73:M74)</f>
        <v>0</v>
      </c>
      <c r="N75" s="61"/>
      <c r="O75" s="61"/>
      <c r="P75" s="51">
        <f>SUM(P73:P74)</f>
        <v>0</v>
      </c>
      <c r="Q75" s="61"/>
      <c r="R75" s="61"/>
      <c r="S75" s="51">
        <f>SUM(S73:S74)</f>
        <v>0</v>
      </c>
      <c r="T75" s="61"/>
      <c r="U75" s="61"/>
      <c r="V75" s="51">
        <f>SUM(V73:V74)</f>
        <v>0</v>
      </c>
      <c r="W75" s="51">
        <f>SUM(W73:W74)</f>
        <v>0</v>
      </c>
      <c r="X75" s="51">
        <f>SUM(X73:X74)</f>
        <v>0</v>
      </c>
      <c r="Y75" s="51">
        <f>SUM(W75:X75)</f>
        <v>0</v>
      </c>
      <c r="Z75" s="62"/>
      <c r="AA75" s="62"/>
      <c r="AB75" s="95"/>
    </row>
    <row r="76" spans="1:28" s="32" customFormat="1" ht="16.5">
      <c r="A76" s="50">
        <f>A74+1</f>
        <v>57</v>
      </c>
      <c r="B76" s="48" t="s">
        <v>971</v>
      </c>
      <c r="C76" s="52" t="s">
        <v>972</v>
      </c>
      <c r="D76" s="49" t="s">
        <v>831</v>
      </c>
      <c r="E76" s="47"/>
      <c r="F76" s="47"/>
      <c r="G76" s="50">
        <f t="shared" ref="G76:G77" si="125">SUM(E76+F76)</f>
        <v>0</v>
      </c>
      <c r="H76" s="50"/>
      <c r="I76" s="50"/>
      <c r="J76" s="50">
        <f t="shared" ref="J76:J77" si="126">SUM(H76+I76)</f>
        <v>0</v>
      </c>
      <c r="K76" s="50"/>
      <c r="L76" s="50"/>
      <c r="M76" s="50">
        <f t="shared" ref="M76:M77" si="127">SUM(K76+L76)</f>
        <v>0</v>
      </c>
      <c r="N76" s="50"/>
      <c r="O76" s="50"/>
      <c r="P76" s="50">
        <f t="shared" ref="P76:P77" si="128">SUM(N76+O76)</f>
        <v>0</v>
      </c>
      <c r="Q76" s="50"/>
      <c r="R76" s="50"/>
      <c r="S76" s="50">
        <f t="shared" ref="S76:S77" si="129">SUM(Q76+R76)</f>
        <v>0</v>
      </c>
      <c r="T76" s="50"/>
      <c r="U76" s="50"/>
      <c r="V76" s="50">
        <f t="shared" ref="V76:V77" si="130">SUM(T76+U76)</f>
        <v>0</v>
      </c>
      <c r="W76" s="50">
        <f t="shared" ref="W76:X77" si="131">SUM(E76+H76+K76+N76+Q76+T76)</f>
        <v>0</v>
      </c>
      <c r="X76" s="50">
        <f t="shared" si="131"/>
        <v>0</v>
      </c>
      <c r="Y76" s="50">
        <f t="shared" ref="Y76:Y77" si="132">SUM(W76+X76)</f>
        <v>0</v>
      </c>
      <c r="Z76" s="52"/>
      <c r="AA76" s="52"/>
      <c r="AB76" s="95"/>
    </row>
    <row r="77" spans="1:28" s="32" customFormat="1" ht="16.5">
      <c r="A77" s="50">
        <f t="shared" si="124"/>
        <v>58</v>
      </c>
      <c r="B77" s="48" t="s">
        <v>973</v>
      </c>
      <c r="C77" s="52" t="s">
        <v>974</v>
      </c>
      <c r="D77" s="49" t="s">
        <v>831</v>
      </c>
      <c r="E77" s="47"/>
      <c r="F77" s="47"/>
      <c r="G77" s="50">
        <f t="shared" si="125"/>
        <v>0</v>
      </c>
      <c r="H77" s="50"/>
      <c r="I77" s="50"/>
      <c r="J77" s="50">
        <f t="shared" si="126"/>
        <v>0</v>
      </c>
      <c r="K77" s="50"/>
      <c r="L77" s="50"/>
      <c r="M77" s="50">
        <f t="shared" si="127"/>
        <v>0</v>
      </c>
      <c r="N77" s="50"/>
      <c r="O77" s="50"/>
      <c r="P77" s="50">
        <f t="shared" si="128"/>
        <v>0</v>
      </c>
      <c r="Q77" s="50"/>
      <c r="R77" s="50"/>
      <c r="S77" s="50">
        <f t="shared" si="129"/>
        <v>0</v>
      </c>
      <c r="T77" s="50"/>
      <c r="U77" s="50"/>
      <c r="V77" s="50">
        <f t="shared" si="130"/>
        <v>0</v>
      </c>
      <c r="W77" s="50">
        <f t="shared" si="131"/>
        <v>0</v>
      </c>
      <c r="X77" s="50">
        <f t="shared" si="131"/>
        <v>0</v>
      </c>
      <c r="Y77" s="50">
        <f t="shared" si="132"/>
        <v>0</v>
      </c>
      <c r="Z77" s="52"/>
      <c r="AA77" s="52"/>
      <c r="AB77" s="95"/>
    </row>
    <row r="78" spans="1:28" s="33" customFormat="1" ht="16.5">
      <c r="A78" s="51"/>
      <c r="B78" s="59" t="s">
        <v>19</v>
      </c>
      <c r="C78" s="59"/>
      <c r="D78" s="60"/>
      <c r="E78" s="61"/>
      <c r="F78" s="61"/>
      <c r="G78" s="51">
        <f>SUM(G76:G77)</f>
        <v>0</v>
      </c>
      <c r="H78" s="61"/>
      <c r="I78" s="61"/>
      <c r="J78" s="51">
        <f>SUM(J76:J77)</f>
        <v>0</v>
      </c>
      <c r="K78" s="61"/>
      <c r="L78" s="61"/>
      <c r="M78" s="51">
        <f>SUM(M76:M77)</f>
        <v>0</v>
      </c>
      <c r="N78" s="61"/>
      <c r="O78" s="61"/>
      <c r="P78" s="51">
        <f>SUM(P76:P77)</f>
        <v>0</v>
      </c>
      <c r="Q78" s="61"/>
      <c r="R78" s="61"/>
      <c r="S78" s="51">
        <f>SUM(S76:S77)</f>
        <v>0</v>
      </c>
      <c r="T78" s="61"/>
      <c r="U78" s="61"/>
      <c r="V78" s="51">
        <f>SUM(V76:V77)</f>
        <v>0</v>
      </c>
      <c r="W78" s="51">
        <f>SUM(W76:W77)</f>
        <v>0</v>
      </c>
      <c r="X78" s="51">
        <f>SUM(X76:X77)</f>
        <v>0</v>
      </c>
      <c r="Y78" s="51">
        <f>SUM(W78:X78)</f>
        <v>0</v>
      </c>
      <c r="Z78" s="62"/>
      <c r="AA78" s="62"/>
      <c r="AB78" s="95"/>
    </row>
    <row r="79" spans="1:28" s="32" customFormat="1" ht="16.5">
      <c r="A79" s="50">
        <f>A77+1</f>
        <v>59</v>
      </c>
      <c r="B79" s="71" t="s">
        <v>975</v>
      </c>
      <c r="C79" s="69" t="s">
        <v>976</v>
      </c>
      <c r="D79" s="72" t="s">
        <v>832</v>
      </c>
      <c r="E79" s="47"/>
      <c r="F79" s="47"/>
      <c r="G79" s="50">
        <f>SUM(E79+F79)</f>
        <v>0</v>
      </c>
      <c r="H79" s="50"/>
      <c r="I79" s="50"/>
      <c r="J79" s="50">
        <f>SUM(H79+I79)</f>
        <v>0</v>
      </c>
      <c r="K79" s="50"/>
      <c r="L79" s="50"/>
      <c r="M79" s="50">
        <f>SUM(K79+L79)</f>
        <v>0</v>
      </c>
      <c r="N79" s="50"/>
      <c r="O79" s="50"/>
      <c r="P79" s="50">
        <f>SUM(N79+O79)</f>
        <v>0</v>
      </c>
      <c r="Q79" s="50"/>
      <c r="R79" s="50"/>
      <c r="S79" s="50">
        <f>SUM(Q79+R79)</f>
        <v>0</v>
      </c>
      <c r="T79" s="50"/>
      <c r="U79" s="50"/>
      <c r="V79" s="50">
        <f>SUM(T79+U79)</f>
        <v>0</v>
      </c>
      <c r="W79" s="50">
        <f>SUM(E79+H79+K79+N79+Q79+T79)</f>
        <v>0</v>
      </c>
      <c r="X79" s="50">
        <f>SUM(F79+I79+L79+O79+R79+U79)</f>
        <v>0</v>
      </c>
      <c r="Y79" s="50">
        <f>SUM(W79+X79)</f>
        <v>0</v>
      </c>
      <c r="Z79" s="52"/>
      <c r="AA79" s="52"/>
      <c r="AB79" s="95"/>
    </row>
    <row r="80" spans="1:28" s="33" customFormat="1" ht="16.5">
      <c r="A80" s="51"/>
      <c r="B80" s="59" t="s">
        <v>19</v>
      </c>
      <c r="C80" s="62"/>
      <c r="D80" s="73"/>
      <c r="E80" s="61"/>
      <c r="F80" s="61"/>
      <c r="G80" s="51">
        <f>SUM(G79:G79)</f>
        <v>0</v>
      </c>
      <c r="H80" s="61"/>
      <c r="I80" s="61"/>
      <c r="J80" s="51">
        <f>SUM(J79:J79)</f>
        <v>0</v>
      </c>
      <c r="K80" s="61"/>
      <c r="L80" s="61"/>
      <c r="M80" s="51">
        <f>SUM(M79:M79)</f>
        <v>0</v>
      </c>
      <c r="N80" s="61"/>
      <c r="O80" s="61"/>
      <c r="P80" s="51">
        <f>SUM(P79:P79)</f>
        <v>0</v>
      </c>
      <c r="Q80" s="61"/>
      <c r="R80" s="61"/>
      <c r="S80" s="51">
        <f>SUM(S79:S79)</f>
        <v>0</v>
      </c>
      <c r="T80" s="61"/>
      <c r="U80" s="61"/>
      <c r="V80" s="51">
        <f>SUM(V79:V79)</f>
        <v>0</v>
      </c>
      <c r="W80" s="51">
        <f>SUM(W79:W79)</f>
        <v>0</v>
      </c>
      <c r="X80" s="51">
        <f>SUM(X79:X79)</f>
        <v>0</v>
      </c>
      <c r="Y80" s="51">
        <f>SUM(W80:X80)</f>
        <v>0</v>
      </c>
      <c r="Z80" s="62"/>
      <c r="AA80" s="62"/>
      <c r="AB80" s="95"/>
    </row>
    <row r="81" spans="1:28" s="32" customFormat="1" ht="16.5">
      <c r="A81" s="50">
        <f>A79+1</f>
        <v>60</v>
      </c>
      <c r="B81" s="82" t="s">
        <v>977</v>
      </c>
      <c r="C81" s="69" t="s">
        <v>978</v>
      </c>
      <c r="D81" s="49" t="s">
        <v>833</v>
      </c>
      <c r="E81" s="47"/>
      <c r="F81" s="47"/>
      <c r="G81" s="50">
        <f>SUM(E81+F81)</f>
        <v>0</v>
      </c>
      <c r="H81" s="50"/>
      <c r="I81" s="50"/>
      <c r="J81" s="50">
        <f>SUM(H81+I81)</f>
        <v>0</v>
      </c>
      <c r="K81" s="50"/>
      <c r="L81" s="50"/>
      <c r="M81" s="50">
        <f>SUM(K81+L81)</f>
        <v>0</v>
      </c>
      <c r="N81" s="50"/>
      <c r="O81" s="50"/>
      <c r="P81" s="50">
        <f>SUM(N81+O81)</f>
        <v>0</v>
      </c>
      <c r="Q81" s="50"/>
      <c r="R81" s="50"/>
      <c r="S81" s="50">
        <f>SUM(Q81+R81)</f>
        <v>0</v>
      </c>
      <c r="T81" s="50"/>
      <c r="U81" s="50"/>
      <c r="V81" s="50">
        <f>SUM(T81+U81)</f>
        <v>0</v>
      </c>
      <c r="W81" s="50">
        <f>SUM(E81+H81+K81+N81+Q81+T81)</f>
        <v>0</v>
      </c>
      <c r="X81" s="50">
        <f>SUM(F81+I81+L81+O81+R81+U81)</f>
        <v>0</v>
      </c>
      <c r="Y81" s="50">
        <f>SUM(W81+X81)</f>
        <v>0</v>
      </c>
      <c r="Z81" s="52"/>
      <c r="AA81" s="52"/>
      <c r="AB81" s="95"/>
    </row>
    <row r="82" spans="1:28" s="33" customFormat="1" ht="16.5">
      <c r="A82" s="51"/>
      <c r="B82" s="59" t="s">
        <v>19</v>
      </c>
      <c r="C82" s="80"/>
      <c r="D82" s="60"/>
      <c r="E82" s="61"/>
      <c r="F82" s="61"/>
      <c r="G82" s="51">
        <f>SUM(G81:G81)</f>
        <v>0</v>
      </c>
      <c r="H82" s="61"/>
      <c r="I82" s="61"/>
      <c r="J82" s="51">
        <f>SUM(J81:J81)</f>
        <v>0</v>
      </c>
      <c r="K82" s="61"/>
      <c r="L82" s="61"/>
      <c r="M82" s="51">
        <f>SUM(M81:M81)</f>
        <v>0</v>
      </c>
      <c r="N82" s="61"/>
      <c r="O82" s="61"/>
      <c r="P82" s="51">
        <f>SUM(P81:P81)</f>
        <v>0</v>
      </c>
      <c r="Q82" s="61"/>
      <c r="R82" s="61"/>
      <c r="S82" s="51">
        <f>SUM(S81:S81)</f>
        <v>0</v>
      </c>
      <c r="T82" s="61"/>
      <c r="U82" s="61"/>
      <c r="V82" s="51">
        <f>SUM(V81:V81)</f>
        <v>0</v>
      </c>
      <c r="W82" s="51">
        <f>SUM(W81:W81)</f>
        <v>0</v>
      </c>
      <c r="X82" s="51">
        <f>SUM(X81:X81)</f>
        <v>0</v>
      </c>
      <c r="Y82" s="51">
        <f>SUM(W82:X82)</f>
        <v>0</v>
      </c>
      <c r="Z82" s="62"/>
      <c r="AA82" s="62"/>
      <c r="AB82" s="95"/>
    </row>
    <row r="83" spans="1:28" s="32" customFormat="1" ht="16.5">
      <c r="A83" s="50">
        <f>A81+1</f>
        <v>61</v>
      </c>
      <c r="B83" s="48" t="s">
        <v>979</v>
      </c>
      <c r="C83" s="52" t="s">
        <v>980</v>
      </c>
      <c r="D83" s="75" t="s">
        <v>834</v>
      </c>
      <c r="E83" s="47"/>
      <c r="F83" s="47"/>
      <c r="G83" s="50">
        <f>SUM(E83+F83)</f>
        <v>0</v>
      </c>
      <c r="H83" s="50"/>
      <c r="I83" s="50"/>
      <c r="J83" s="50">
        <f>SUM(H83+I83)</f>
        <v>0</v>
      </c>
      <c r="K83" s="50"/>
      <c r="L83" s="50"/>
      <c r="M83" s="50">
        <f>SUM(K83+L83)</f>
        <v>0</v>
      </c>
      <c r="N83" s="50"/>
      <c r="O83" s="50"/>
      <c r="P83" s="50">
        <f>SUM(N83+O83)</f>
        <v>0</v>
      </c>
      <c r="Q83" s="50"/>
      <c r="R83" s="50"/>
      <c r="S83" s="50">
        <f>SUM(Q83+R83)</f>
        <v>0</v>
      </c>
      <c r="T83" s="50"/>
      <c r="U83" s="50"/>
      <c r="V83" s="50">
        <f>SUM(T83+U83)</f>
        <v>0</v>
      </c>
      <c r="W83" s="50">
        <f>SUM(E83+H83+K83+N83+Q83+T83)</f>
        <v>0</v>
      </c>
      <c r="X83" s="50">
        <f>SUM(F83+I83+L83+O83+R83+U83)</f>
        <v>0</v>
      </c>
      <c r="Y83" s="50">
        <f>SUM(W83+X83)</f>
        <v>0</v>
      </c>
      <c r="Z83" s="52"/>
      <c r="AA83" s="52"/>
      <c r="AB83" s="95"/>
    </row>
    <row r="84" spans="1:28" s="33" customFormat="1" ht="16.5">
      <c r="A84" s="55"/>
      <c r="B84" s="59" t="s">
        <v>19</v>
      </c>
      <c r="C84" s="70"/>
      <c r="D84" s="60"/>
      <c r="E84" s="61"/>
      <c r="F84" s="61"/>
      <c r="G84" s="51">
        <f>SUM(G83:G83)</f>
        <v>0</v>
      </c>
      <c r="H84" s="61"/>
      <c r="I84" s="61"/>
      <c r="J84" s="51">
        <f>SUM(J83:J83)</f>
        <v>0</v>
      </c>
      <c r="K84" s="61"/>
      <c r="L84" s="61"/>
      <c r="M84" s="51">
        <f>SUM(M83:M83)</f>
        <v>0</v>
      </c>
      <c r="N84" s="61"/>
      <c r="O84" s="61"/>
      <c r="P84" s="51">
        <f>SUM(P83:P83)</f>
        <v>0</v>
      </c>
      <c r="Q84" s="61"/>
      <c r="R84" s="61"/>
      <c r="S84" s="51">
        <f>SUM(S83:S83)</f>
        <v>0</v>
      </c>
      <c r="T84" s="61"/>
      <c r="U84" s="61"/>
      <c r="V84" s="51">
        <f>SUM(V83:V83)</f>
        <v>0</v>
      </c>
      <c r="W84" s="51">
        <f>SUM(W83:W83)</f>
        <v>0</v>
      </c>
      <c r="X84" s="51">
        <f>SUM(X83:X83)</f>
        <v>0</v>
      </c>
      <c r="Y84" s="51">
        <f>SUM(W84:X84)</f>
        <v>0</v>
      </c>
      <c r="Z84" s="62"/>
      <c r="AA84" s="62"/>
      <c r="AB84" s="95"/>
    </row>
    <row r="85" spans="1:28" s="33" customFormat="1" ht="16.5">
      <c r="A85" s="55"/>
      <c r="B85" s="76" t="s">
        <v>679</v>
      </c>
      <c r="C85" s="76"/>
      <c r="D85" s="77"/>
      <c r="E85" s="61"/>
      <c r="F85" s="61"/>
      <c r="G85" s="51">
        <f>G16+G22+G27+G30+G34+G39+G51+G57+G67+G70+G72+G75+G78+G80+G82+G84</f>
        <v>0</v>
      </c>
      <c r="H85" s="61"/>
      <c r="I85" s="61"/>
      <c r="J85" s="51">
        <f>J16+J22+J27+J30+J34+J39+J51+J57+J67+J70+J72+J75+J78+J80+J82+J84</f>
        <v>0</v>
      </c>
      <c r="K85" s="61"/>
      <c r="L85" s="61"/>
      <c r="M85" s="51">
        <f>M16+M22+M27+M30+M34+M39+M51+M57+M67+M70+M72+M75+M78+M80+M82+M84</f>
        <v>0</v>
      </c>
      <c r="N85" s="61"/>
      <c r="O85" s="61"/>
      <c r="P85" s="51">
        <f>P16+P22+P27+P30+P34+P39+P51+P57+P67+P70+P72+P75+P78+P80+P82+P84</f>
        <v>0</v>
      </c>
      <c r="Q85" s="61"/>
      <c r="R85" s="61"/>
      <c r="S85" s="51">
        <f>S16+S22+S27+S30+S34+S39+S51+S57+S67+S70+S72+S75+S78+S80+S82+S84</f>
        <v>0</v>
      </c>
      <c r="T85" s="61"/>
      <c r="U85" s="61"/>
      <c r="V85" s="51">
        <f>V16+V22+V27+V30+V34+V39+V51+V57+V67+V70+V72+V75+V78+V80+V82+V84</f>
        <v>0</v>
      </c>
      <c r="W85" s="51">
        <f>W16+W22+W27+W30+W34+W39+W51+W57+W67+W70+W72+W75+W78+W80+W82+W84</f>
        <v>0</v>
      </c>
      <c r="X85" s="51">
        <f>X16+X22+X27+X30+X34+X39+X51+X57+X67+X70+X72+X75+X78+X80+X82+X84</f>
        <v>0</v>
      </c>
      <c r="Y85" s="51">
        <f>SUM(W85:X85)</f>
        <v>0</v>
      </c>
      <c r="Z85" s="51"/>
      <c r="AA85" s="51"/>
      <c r="AB85" s="55"/>
    </row>
    <row r="88" spans="1:28">
      <c r="B88" s="122" t="s">
        <v>878</v>
      </c>
      <c r="C88" s="122"/>
    </row>
    <row r="90" spans="1:28" s="32" customFormat="1">
      <c r="A90" s="36">
        <f>A88+1</f>
        <v>1</v>
      </c>
      <c r="B90" s="31"/>
      <c r="C90" s="35"/>
      <c r="D90" s="37"/>
      <c r="E90" s="36"/>
      <c r="F90" s="36"/>
      <c r="G90" s="36">
        <f t="shared" ref="G90:G92" si="133">SUM(E90+F90)</f>
        <v>0</v>
      </c>
      <c r="H90" s="36"/>
      <c r="I90" s="36"/>
      <c r="J90" s="36">
        <f t="shared" ref="J90:J92" si="134">SUM(H90+I90)</f>
        <v>0</v>
      </c>
      <c r="K90" s="36"/>
      <c r="L90" s="36"/>
      <c r="M90" s="36">
        <f t="shared" ref="M90:M92" si="135">SUM(K90+L90)</f>
        <v>0</v>
      </c>
      <c r="N90" s="36"/>
      <c r="O90" s="36"/>
      <c r="P90" s="36">
        <f t="shared" ref="P90:P92" si="136">SUM(N90+O90)</f>
        <v>0</v>
      </c>
      <c r="Q90" s="36"/>
      <c r="R90" s="36"/>
      <c r="S90" s="36">
        <f t="shared" ref="S90:S92" si="137">SUM(Q90+R90)</f>
        <v>0</v>
      </c>
      <c r="T90" s="36"/>
      <c r="U90" s="36"/>
      <c r="V90" s="36">
        <f t="shared" ref="V90:V92" si="138">SUM(T90+U90)</f>
        <v>0</v>
      </c>
      <c r="W90" s="36">
        <f t="shared" ref="W90:X92" si="139">SUM(E90+H90+K90+N90+Q90+T90)</f>
        <v>0</v>
      </c>
      <c r="X90" s="36">
        <f t="shared" si="139"/>
        <v>0</v>
      </c>
      <c r="Y90" s="36">
        <f t="shared" ref="Y90:Y92" si="140">SUM(W90+X90)</f>
        <v>0</v>
      </c>
      <c r="Z90" s="36"/>
      <c r="AA90" s="36"/>
      <c r="AB90" s="38"/>
    </row>
    <row r="91" spans="1:28" s="32" customFormat="1">
      <c r="A91" s="36">
        <f t="shared" ref="A91:A92" si="141">A90+1</f>
        <v>2</v>
      </c>
      <c r="B91" s="31"/>
      <c r="C91" s="35"/>
      <c r="D91" s="37"/>
      <c r="E91" s="34"/>
      <c r="F91" s="34"/>
      <c r="G91" s="36">
        <f t="shared" si="133"/>
        <v>0</v>
      </c>
      <c r="H91" s="36"/>
      <c r="I91" s="36"/>
      <c r="J91" s="36">
        <f t="shared" si="134"/>
        <v>0</v>
      </c>
      <c r="K91" s="36"/>
      <c r="L91" s="36"/>
      <c r="M91" s="36">
        <f t="shared" si="135"/>
        <v>0</v>
      </c>
      <c r="N91" s="36"/>
      <c r="O91" s="36"/>
      <c r="P91" s="36">
        <f t="shared" si="136"/>
        <v>0</v>
      </c>
      <c r="Q91" s="36"/>
      <c r="R91" s="36"/>
      <c r="S91" s="36">
        <f t="shared" si="137"/>
        <v>0</v>
      </c>
      <c r="T91" s="36"/>
      <c r="U91" s="36"/>
      <c r="V91" s="36">
        <f t="shared" si="138"/>
        <v>0</v>
      </c>
      <c r="W91" s="36">
        <f t="shared" si="139"/>
        <v>0</v>
      </c>
      <c r="X91" s="36">
        <f t="shared" si="139"/>
        <v>0</v>
      </c>
      <c r="Y91" s="36">
        <f t="shared" si="140"/>
        <v>0</v>
      </c>
      <c r="Z91" s="36"/>
      <c r="AA91" s="36"/>
      <c r="AB91" s="38"/>
    </row>
    <row r="92" spans="1:28" s="32" customFormat="1">
      <c r="A92" s="36">
        <f t="shared" si="141"/>
        <v>3</v>
      </c>
      <c r="B92" s="40"/>
      <c r="C92" s="35"/>
      <c r="D92" s="37"/>
      <c r="E92" s="34"/>
      <c r="F92" s="34"/>
      <c r="G92" s="36">
        <f t="shared" si="133"/>
        <v>0</v>
      </c>
      <c r="H92" s="36"/>
      <c r="I92" s="36"/>
      <c r="J92" s="36">
        <f t="shared" si="134"/>
        <v>0</v>
      </c>
      <c r="K92" s="36"/>
      <c r="L92" s="36"/>
      <c r="M92" s="36">
        <f t="shared" si="135"/>
        <v>0</v>
      </c>
      <c r="N92" s="36"/>
      <c r="O92" s="36"/>
      <c r="P92" s="36">
        <f t="shared" si="136"/>
        <v>0</v>
      </c>
      <c r="Q92" s="36"/>
      <c r="R92" s="36"/>
      <c r="S92" s="36">
        <f t="shared" si="137"/>
        <v>0</v>
      </c>
      <c r="T92" s="36"/>
      <c r="U92" s="36"/>
      <c r="V92" s="36">
        <f t="shared" si="138"/>
        <v>0</v>
      </c>
      <c r="W92" s="36">
        <f t="shared" si="139"/>
        <v>0</v>
      </c>
      <c r="X92" s="36">
        <f t="shared" si="139"/>
        <v>0</v>
      </c>
      <c r="Y92" s="36">
        <f t="shared" si="140"/>
        <v>0</v>
      </c>
      <c r="Z92" s="36"/>
      <c r="AA92" s="36"/>
      <c r="AB92" s="38"/>
    </row>
  </sheetData>
  <mergeCells count="25">
    <mergeCell ref="A1:AB1"/>
    <mergeCell ref="A2:AB2"/>
    <mergeCell ref="A4:A6"/>
    <mergeCell ref="B4:B6"/>
    <mergeCell ref="C4:C6"/>
    <mergeCell ref="D4:D6"/>
    <mergeCell ref="E4:G4"/>
    <mergeCell ref="H4:J4"/>
    <mergeCell ref="K4:M4"/>
    <mergeCell ref="N4:P4"/>
    <mergeCell ref="Q4:S4"/>
    <mergeCell ref="T4:V4"/>
    <mergeCell ref="W4:Y4"/>
    <mergeCell ref="AA4:AB4"/>
    <mergeCell ref="E5:G5"/>
    <mergeCell ref="H5:J5"/>
    <mergeCell ref="Z5:Z6"/>
    <mergeCell ref="AA5:AA6"/>
    <mergeCell ref="AB5:AB6"/>
    <mergeCell ref="B88:C88"/>
    <mergeCell ref="K5:M5"/>
    <mergeCell ref="N5:P5"/>
    <mergeCell ref="Q5:S5"/>
    <mergeCell ref="T5:V5"/>
    <mergeCell ref="W5:Y5"/>
  </mergeCells>
  <pageMargins left="0.51181102362204722" right="0.19685039370078741" top="0.59055118110236227" bottom="0.78740157480314965" header="0.31496062992125984" footer="0.31496062992125984"/>
  <pageSetup paperSize="5" scale="85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400"/>
  <sheetViews>
    <sheetView topLeftCell="A13" workbookViewId="0">
      <selection activeCell="A3" sqref="A3"/>
    </sheetView>
  </sheetViews>
  <sheetFormatPr defaultRowHeight="15"/>
  <cols>
    <col min="1" max="1" width="4" bestFit="1" customWidth="1"/>
    <col min="2" max="2" width="29" bestFit="1" customWidth="1"/>
    <col min="3" max="3" width="30.28515625" customWidth="1"/>
    <col min="4" max="4" width="14.7109375" bestFit="1" customWidth="1"/>
    <col min="5" max="25" width="3.42578125" customWidth="1"/>
    <col min="26" max="26" width="12.5703125" customWidth="1"/>
    <col min="27" max="27" width="17.42578125" bestFit="1" customWidth="1"/>
    <col min="28" max="28" width="12.28515625" bestFit="1" customWidth="1"/>
  </cols>
  <sheetData>
    <row r="1" spans="1:28">
      <c r="A1" s="126" t="s">
        <v>981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</row>
    <row r="2" spans="1:28">
      <c r="A2" s="127" t="s">
        <v>1623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</row>
    <row r="3" spans="1:28">
      <c r="A3" s="25"/>
      <c r="B3" s="27"/>
      <c r="C3" s="28"/>
      <c r="D3" s="28"/>
      <c r="E3" s="43"/>
      <c r="F3" s="43"/>
      <c r="G3" s="26"/>
      <c r="H3" s="43"/>
      <c r="I3" s="43"/>
      <c r="J3" s="26"/>
      <c r="K3" s="43"/>
      <c r="L3" s="43"/>
      <c r="M3" s="26"/>
      <c r="N3" s="43"/>
      <c r="O3" s="43"/>
      <c r="P3" s="26"/>
      <c r="Q3" s="43"/>
      <c r="R3" s="43"/>
      <c r="S3" s="26"/>
      <c r="T3" s="43"/>
      <c r="U3" s="43"/>
      <c r="V3" s="26"/>
      <c r="W3" s="43"/>
      <c r="X3" s="43"/>
      <c r="Y3" s="26"/>
      <c r="Z3" s="43"/>
      <c r="AA3" s="26"/>
      <c r="AB3" s="92" t="s">
        <v>79</v>
      </c>
    </row>
    <row r="4" spans="1:28" s="93" customFormat="1">
      <c r="A4" s="118" t="s">
        <v>53</v>
      </c>
      <c r="B4" s="121" t="s">
        <v>867</v>
      </c>
      <c r="C4" s="111" t="s">
        <v>868</v>
      </c>
      <c r="D4" s="111" t="s">
        <v>869</v>
      </c>
      <c r="E4" s="125" t="s">
        <v>80</v>
      </c>
      <c r="F4" s="125"/>
      <c r="G4" s="125"/>
      <c r="H4" s="125" t="s">
        <v>80</v>
      </c>
      <c r="I4" s="125"/>
      <c r="J4" s="125"/>
      <c r="K4" s="125" t="s">
        <v>80</v>
      </c>
      <c r="L4" s="125"/>
      <c r="M4" s="125"/>
      <c r="N4" s="125" t="s">
        <v>80</v>
      </c>
      <c r="O4" s="125"/>
      <c r="P4" s="125"/>
      <c r="Q4" s="125" t="s">
        <v>80</v>
      </c>
      <c r="R4" s="125"/>
      <c r="S4" s="125"/>
      <c r="T4" s="125" t="s">
        <v>80</v>
      </c>
      <c r="U4" s="125"/>
      <c r="V4" s="125"/>
      <c r="W4" s="125" t="s">
        <v>81</v>
      </c>
      <c r="X4" s="125"/>
      <c r="Y4" s="125"/>
      <c r="Z4" s="46" t="s">
        <v>870</v>
      </c>
      <c r="AA4" s="125" t="s">
        <v>871</v>
      </c>
      <c r="AB4" s="125"/>
    </row>
    <row r="5" spans="1:28" s="93" customFormat="1">
      <c r="A5" s="119"/>
      <c r="B5" s="121"/>
      <c r="C5" s="111"/>
      <c r="D5" s="111"/>
      <c r="E5" s="125" t="s">
        <v>82</v>
      </c>
      <c r="F5" s="125"/>
      <c r="G5" s="125"/>
      <c r="H5" s="125" t="s">
        <v>83</v>
      </c>
      <c r="I5" s="125"/>
      <c r="J5" s="125"/>
      <c r="K5" s="125" t="s">
        <v>84</v>
      </c>
      <c r="L5" s="125"/>
      <c r="M5" s="125"/>
      <c r="N5" s="125" t="s">
        <v>85</v>
      </c>
      <c r="O5" s="125"/>
      <c r="P5" s="125"/>
      <c r="Q5" s="125" t="s">
        <v>86</v>
      </c>
      <c r="R5" s="125"/>
      <c r="S5" s="125"/>
      <c r="T5" s="125" t="s">
        <v>87</v>
      </c>
      <c r="U5" s="125"/>
      <c r="V5" s="125"/>
      <c r="W5" s="125" t="s">
        <v>88</v>
      </c>
      <c r="X5" s="125"/>
      <c r="Y5" s="125"/>
      <c r="Z5" s="112" t="s">
        <v>872</v>
      </c>
      <c r="AA5" s="125" t="s">
        <v>873</v>
      </c>
      <c r="AB5" s="125" t="s">
        <v>874</v>
      </c>
    </row>
    <row r="6" spans="1:28" s="93" customFormat="1">
      <c r="A6" s="120"/>
      <c r="B6" s="121"/>
      <c r="C6" s="111"/>
      <c r="D6" s="111"/>
      <c r="E6" s="99" t="s">
        <v>63</v>
      </c>
      <c r="F6" s="99" t="s">
        <v>64</v>
      </c>
      <c r="G6" s="99" t="s">
        <v>89</v>
      </c>
      <c r="H6" s="99" t="s">
        <v>63</v>
      </c>
      <c r="I6" s="99" t="s">
        <v>64</v>
      </c>
      <c r="J6" s="99" t="s">
        <v>89</v>
      </c>
      <c r="K6" s="99" t="s">
        <v>63</v>
      </c>
      <c r="L6" s="99" t="s">
        <v>64</v>
      </c>
      <c r="M6" s="99" t="s">
        <v>89</v>
      </c>
      <c r="N6" s="99" t="s">
        <v>63</v>
      </c>
      <c r="O6" s="99" t="s">
        <v>64</v>
      </c>
      <c r="P6" s="99" t="s">
        <v>89</v>
      </c>
      <c r="Q6" s="99" t="s">
        <v>63</v>
      </c>
      <c r="R6" s="99" t="s">
        <v>64</v>
      </c>
      <c r="S6" s="99" t="s">
        <v>89</v>
      </c>
      <c r="T6" s="99" t="s">
        <v>63</v>
      </c>
      <c r="U6" s="99" t="s">
        <v>64</v>
      </c>
      <c r="V6" s="99" t="s">
        <v>89</v>
      </c>
      <c r="W6" s="99" t="s">
        <v>63</v>
      </c>
      <c r="X6" s="99" t="s">
        <v>64</v>
      </c>
      <c r="Y6" s="99" t="s">
        <v>89</v>
      </c>
      <c r="Z6" s="113"/>
      <c r="AA6" s="125"/>
      <c r="AB6" s="125"/>
    </row>
    <row r="7" spans="1:28" s="93" customFormat="1">
      <c r="A7" s="100">
        <v>1</v>
      </c>
      <c r="B7" s="101">
        <f>A7+1</f>
        <v>2</v>
      </c>
      <c r="C7" s="101">
        <f>B7+1</f>
        <v>3</v>
      </c>
      <c r="D7" s="101">
        <f t="shared" ref="D7:Y7" si="0">C7+1</f>
        <v>4</v>
      </c>
      <c r="E7" s="101">
        <f>D7+1</f>
        <v>5</v>
      </c>
      <c r="F7" s="101">
        <f t="shared" ref="F7:N7" si="1">E7+1</f>
        <v>6</v>
      </c>
      <c r="G7" s="101">
        <f t="shared" si="1"/>
        <v>7</v>
      </c>
      <c r="H7" s="101">
        <f t="shared" si="1"/>
        <v>8</v>
      </c>
      <c r="I7" s="101">
        <f t="shared" si="1"/>
        <v>9</v>
      </c>
      <c r="J7" s="101">
        <f t="shared" si="1"/>
        <v>10</v>
      </c>
      <c r="K7" s="101">
        <f t="shared" si="1"/>
        <v>11</v>
      </c>
      <c r="L7" s="101">
        <f t="shared" si="1"/>
        <v>12</v>
      </c>
      <c r="M7" s="101">
        <f t="shared" si="1"/>
        <v>13</v>
      </c>
      <c r="N7" s="101">
        <f t="shared" si="1"/>
        <v>14</v>
      </c>
      <c r="O7" s="101">
        <f t="shared" si="0"/>
        <v>15</v>
      </c>
      <c r="P7" s="101">
        <f t="shared" si="0"/>
        <v>16</v>
      </c>
      <c r="Q7" s="101">
        <f t="shared" si="0"/>
        <v>17</v>
      </c>
      <c r="R7" s="101">
        <f t="shared" si="0"/>
        <v>18</v>
      </c>
      <c r="S7" s="101">
        <f t="shared" si="0"/>
        <v>19</v>
      </c>
      <c r="T7" s="101">
        <f t="shared" si="0"/>
        <v>20</v>
      </c>
      <c r="U7" s="101">
        <f t="shared" si="0"/>
        <v>21</v>
      </c>
      <c r="V7" s="101">
        <f t="shared" si="0"/>
        <v>22</v>
      </c>
      <c r="W7" s="101">
        <f t="shared" si="0"/>
        <v>23</v>
      </c>
      <c r="X7" s="101">
        <f t="shared" si="0"/>
        <v>24</v>
      </c>
      <c r="Y7" s="101">
        <f t="shared" si="0"/>
        <v>25</v>
      </c>
      <c r="Z7" s="101">
        <f>Y7+1</f>
        <v>26</v>
      </c>
      <c r="AA7" s="101">
        <f t="shared" ref="AA7:AB7" si="2">Z7+1</f>
        <v>27</v>
      </c>
      <c r="AB7" s="101">
        <f t="shared" si="2"/>
        <v>28</v>
      </c>
    </row>
    <row r="8" spans="1:28" s="32" customFormat="1" ht="16.5">
      <c r="A8" s="47">
        <v>1</v>
      </c>
      <c r="B8" s="48" t="s">
        <v>982</v>
      </c>
      <c r="C8" s="48" t="s">
        <v>885</v>
      </c>
      <c r="D8" s="49" t="s">
        <v>92</v>
      </c>
      <c r="E8" s="50"/>
      <c r="F8" s="50"/>
      <c r="G8" s="50">
        <f>SUM(E8+F8)</f>
        <v>0</v>
      </c>
      <c r="H8" s="50"/>
      <c r="I8" s="50"/>
      <c r="J8" s="50">
        <f>SUM(H8+I8)</f>
        <v>0</v>
      </c>
      <c r="K8" s="50"/>
      <c r="L8" s="50"/>
      <c r="M8" s="50">
        <f>SUM(K8+L8)</f>
        <v>0</v>
      </c>
      <c r="N8" s="50"/>
      <c r="O8" s="50"/>
      <c r="P8" s="50">
        <f>SUM(N8+O8)</f>
        <v>0</v>
      </c>
      <c r="Q8" s="50"/>
      <c r="R8" s="50"/>
      <c r="S8" s="50">
        <f>SUM(Q8+R8)</f>
        <v>0</v>
      </c>
      <c r="T8" s="50"/>
      <c r="U8" s="50"/>
      <c r="V8" s="50">
        <f>SUM(T8+U8)</f>
        <v>0</v>
      </c>
      <c r="W8" s="50">
        <f>SUM(E8+H8+K8+N8+Q8+T8)</f>
        <v>0</v>
      </c>
      <c r="X8" s="50">
        <f>SUM(F8+I8+L8+O8+R8+U8)</f>
        <v>0</v>
      </c>
      <c r="Y8" s="50">
        <f>SUM(W8+X8)</f>
        <v>0</v>
      </c>
      <c r="Z8" s="52"/>
      <c r="AA8" s="52"/>
      <c r="AB8" s="62"/>
    </row>
    <row r="9" spans="1:28" s="32" customFormat="1" ht="16.5">
      <c r="A9" s="50">
        <f>A8+1</f>
        <v>2</v>
      </c>
      <c r="B9" s="48" t="s">
        <v>983</v>
      </c>
      <c r="C9" s="48" t="s">
        <v>984</v>
      </c>
      <c r="D9" s="49" t="s">
        <v>92</v>
      </c>
      <c r="E9" s="47"/>
      <c r="F9" s="47"/>
      <c r="G9" s="50">
        <f t="shared" ref="G9:G17" si="3">SUM(E9+F9)</f>
        <v>0</v>
      </c>
      <c r="H9" s="50"/>
      <c r="I9" s="50"/>
      <c r="J9" s="50">
        <f t="shared" ref="J9:J17" si="4">SUM(H9+I9)</f>
        <v>0</v>
      </c>
      <c r="K9" s="50"/>
      <c r="L9" s="50"/>
      <c r="M9" s="50">
        <f t="shared" ref="M9:M17" si="5">SUM(K9+L9)</f>
        <v>0</v>
      </c>
      <c r="N9" s="50"/>
      <c r="O9" s="50"/>
      <c r="P9" s="50">
        <f t="shared" ref="P9:P17" si="6">SUM(N9+O9)</f>
        <v>0</v>
      </c>
      <c r="Q9" s="50"/>
      <c r="R9" s="50"/>
      <c r="S9" s="50">
        <f t="shared" ref="S9:S17" si="7">SUM(Q9+R9)</f>
        <v>0</v>
      </c>
      <c r="T9" s="50"/>
      <c r="U9" s="50"/>
      <c r="V9" s="50">
        <f t="shared" ref="V9:V17" si="8">SUM(T9+U9)</f>
        <v>0</v>
      </c>
      <c r="W9" s="50">
        <f t="shared" ref="W9:X17" si="9">SUM(E9+H9+K9+N9+Q9+T9)</f>
        <v>0</v>
      </c>
      <c r="X9" s="50">
        <f t="shared" si="9"/>
        <v>0</v>
      </c>
      <c r="Y9" s="50">
        <f t="shared" ref="Y9:Y17" si="10">SUM(W9+X9)</f>
        <v>0</v>
      </c>
      <c r="Z9" s="54"/>
      <c r="AA9" s="54"/>
      <c r="AB9" s="94"/>
    </row>
    <row r="10" spans="1:28" s="32" customFormat="1" ht="16.5">
      <c r="A10" s="50">
        <f t="shared" ref="A10:A73" si="11">A9+1</f>
        <v>3</v>
      </c>
      <c r="B10" s="48" t="s">
        <v>985</v>
      </c>
      <c r="C10" s="52" t="s">
        <v>986</v>
      </c>
      <c r="D10" s="49" t="s">
        <v>92</v>
      </c>
      <c r="E10" s="47"/>
      <c r="F10" s="47"/>
      <c r="G10" s="50">
        <f t="shared" si="3"/>
        <v>0</v>
      </c>
      <c r="H10" s="50"/>
      <c r="I10" s="50"/>
      <c r="J10" s="50">
        <f t="shared" si="4"/>
        <v>0</v>
      </c>
      <c r="K10" s="50"/>
      <c r="L10" s="50"/>
      <c r="M10" s="50">
        <f t="shared" si="5"/>
        <v>0</v>
      </c>
      <c r="N10" s="50"/>
      <c r="O10" s="50"/>
      <c r="P10" s="50">
        <f t="shared" si="6"/>
        <v>0</v>
      </c>
      <c r="Q10" s="50"/>
      <c r="R10" s="50"/>
      <c r="S10" s="50">
        <f t="shared" si="7"/>
        <v>0</v>
      </c>
      <c r="T10" s="50"/>
      <c r="U10" s="50"/>
      <c r="V10" s="50">
        <f t="shared" si="8"/>
        <v>0</v>
      </c>
      <c r="W10" s="50">
        <f t="shared" si="9"/>
        <v>0</v>
      </c>
      <c r="X10" s="50">
        <f t="shared" si="9"/>
        <v>0</v>
      </c>
      <c r="Y10" s="50">
        <f t="shared" si="10"/>
        <v>0</v>
      </c>
      <c r="Z10" s="52"/>
      <c r="AA10" s="52"/>
      <c r="AB10" s="95"/>
    </row>
    <row r="11" spans="1:28" s="32" customFormat="1" ht="16.5">
      <c r="A11" s="50">
        <f t="shared" si="11"/>
        <v>4</v>
      </c>
      <c r="B11" s="48" t="s">
        <v>987</v>
      </c>
      <c r="C11" s="48" t="s">
        <v>988</v>
      </c>
      <c r="D11" s="49" t="s">
        <v>92</v>
      </c>
      <c r="E11" s="47"/>
      <c r="F11" s="47"/>
      <c r="G11" s="50">
        <f t="shared" si="3"/>
        <v>0</v>
      </c>
      <c r="H11" s="50"/>
      <c r="I11" s="50"/>
      <c r="J11" s="50">
        <f t="shared" si="4"/>
        <v>0</v>
      </c>
      <c r="K11" s="50"/>
      <c r="L11" s="50"/>
      <c r="M11" s="50">
        <f t="shared" si="5"/>
        <v>0</v>
      </c>
      <c r="N11" s="50"/>
      <c r="O11" s="50"/>
      <c r="P11" s="50">
        <f t="shared" si="6"/>
        <v>0</v>
      </c>
      <c r="Q11" s="50"/>
      <c r="R11" s="50"/>
      <c r="S11" s="50">
        <f t="shared" si="7"/>
        <v>0</v>
      </c>
      <c r="T11" s="50"/>
      <c r="U11" s="50"/>
      <c r="V11" s="50">
        <f t="shared" si="8"/>
        <v>0</v>
      </c>
      <c r="W11" s="50">
        <f t="shared" si="9"/>
        <v>0</v>
      </c>
      <c r="X11" s="50">
        <f t="shared" si="9"/>
        <v>0</v>
      </c>
      <c r="Y11" s="50">
        <f t="shared" si="10"/>
        <v>0</v>
      </c>
      <c r="Z11" s="52"/>
      <c r="AA11" s="52"/>
      <c r="AB11" s="95"/>
    </row>
    <row r="12" spans="1:28" s="32" customFormat="1" ht="16.5">
      <c r="A12" s="50">
        <f t="shared" si="11"/>
        <v>5</v>
      </c>
      <c r="B12" s="48" t="s">
        <v>989</v>
      </c>
      <c r="C12" s="48" t="s">
        <v>990</v>
      </c>
      <c r="D12" s="49" t="s">
        <v>92</v>
      </c>
      <c r="E12" s="47"/>
      <c r="F12" s="47"/>
      <c r="G12" s="50">
        <f t="shared" si="3"/>
        <v>0</v>
      </c>
      <c r="H12" s="50"/>
      <c r="I12" s="50"/>
      <c r="J12" s="50">
        <f t="shared" si="4"/>
        <v>0</v>
      </c>
      <c r="K12" s="50"/>
      <c r="L12" s="50"/>
      <c r="M12" s="50">
        <f t="shared" si="5"/>
        <v>0</v>
      </c>
      <c r="N12" s="50"/>
      <c r="O12" s="50"/>
      <c r="P12" s="50">
        <f t="shared" si="6"/>
        <v>0</v>
      </c>
      <c r="Q12" s="50"/>
      <c r="R12" s="50"/>
      <c r="S12" s="50">
        <f t="shared" si="7"/>
        <v>0</v>
      </c>
      <c r="T12" s="50"/>
      <c r="U12" s="50"/>
      <c r="V12" s="50">
        <f t="shared" si="8"/>
        <v>0</v>
      </c>
      <c r="W12" s="50">
        <f t="shared" si="9"/>
        <v>0</v>
      </c>
      <c r="X12" s="50">
        <f t="shared" si="9"/>
        <v>0</v>
      </c>
      <c r="Y12" s="50">
        <f t="shared" si="10"/>
        <v>0</v>
      </c>
      <c r="Z12" s="52"/>
      <c r="AA12" s="52"/>
      <c r="AB12" s="95"/>
    </row>
    <row r="13" spans="1:28" s="32" customFormat="1" ht="16.5">
      <c r="A13" s="50">
        <f t="shared" si="11"/>
        <v>6</v>
      </c>
      <c r="B13" s="48" t="s">
        <v>991</v>
      </c>
      <c r="C13" s="48" t="s">
        <v>992</v>
      </c>
      <c r="D13" s="49" t="s">
        <v>92</v>
      </c>
      <c r="E13" s="47"/>
      <c r="F13" s="47"/>
      <c r="G13" s="50">
        <f t="shared" si="3"/>
        <v>0</v>
      </c>
      <c r="H13" s="50"/>
      <c r="I13" s="50"/>
      <c r="J13" s="50">
        <f t="shared" si="4"/>
        <v>0</v>
      </c>
      <c r="K13" s="50"/>
      <c r="L13" s="50"/>
      <c r="M13" s="50">
        <f t="shared" si="5"/>
        <v>0</v>
      </c>
      <c r="N13" s="50"/>
      <c r="O13" s="50"/>
      <c r="P13" s="50">
        <f t="shared" si="6"/>
        <v>0</v>
      </c>
      <c r="Q13" s="50"/>
      <c r="R13" s="50"/>
      <c r="S13" s="50">
        <f t="shared" si="7"/>
        <v>0</v>
      </c>
      <c r="T13" s="50"/>
      <c r="U13" s="50"/>
      <c r="V13" s="50">
        <f t="shared" si="8"/>
        <v>0</v>
      </c>
      <c r="W13" s="50">
        <f t="shared" si="9"/>
        <v>0</v>
      </c>
      <c r="X13" s="50">
        <f t="shared" si="9"/>
        <v>0</v>
      </c>
      <c r="Y13" s="50">
        <f t="shared" si="10"/>
        <v>0</v>
      </c>
      <c r="Z13" s="52"/>
      <c r="AA13" s="52"/>
      <c r="AB13" s="95"/>
    </row>
    <row r="14" spans="1:28" s="32" customFormat="1" ht="16.5">
      <c r="A14" s="50">
        <f t="shared" si="11"/>
        <v>7</v>
      </c>
      <c r="B14" s="48" t="s">
        <v>993</v>
      </c>
      <c r="C14" s="48" t="s">
        <v>994</v>
      </c>
      <c r="D14" s="49" t="s">
        <v>92</v>
      </c>
      <c r="E14" s="47"/>
      <c r="F14" s="47"/>
      <c r="G14" s="50">
        <f t="shared" si="3"/>
        <v>0</v>
      </c>
      <c r="H14" s="50"/>
      <c r="I14" s="50"/>
      <c r="J14" s="50">
        <f t="shared" si="4"/>
        <v>0</v>
      </c>
      <c r="K14" s="50"/>
      <c r="L14" s="50"/>
      <c r="M14" s="50">
        <f t="shared" si="5"/>
        <v>0</v>
      </c>
      <c r="N14" s="50"/>
      <c r="O14" s="50"/>
      <c r="P14" s="50">
        <f t="shared" si="6"/>
        <v>0</v>
      </c>
      <c r="Q14" s="50"/>
      <c r="R14" s="50"/>
      <c r="S14" s="50">
        <f t="shared" si="7"/>
        <v>0</v>
      </c>
      <c r="T14" s="50"/>
      <c r="U14" s="50"/>
      <c r="V14" s="50">
        <f t="shared" si="8"/>
        <v>0</v>
      </c>
      <c r="W14" s="50">
        <f t="shared" si="9"/>
        <v>0</v>
      </c>
      <c r="X14" s="50">
        <f t="shared" si="9"/>
        <v>0</v>
      </c>
      <c r="Y14" s="50">
        <f t="shared" si="10"/>
        <v>0</v>
      </c>
      <c r="Z14" s="52"/>
      <c r="AA14" s="52"/>
      <c r="AB14" s="95"/>
    </row>
    <row r="15" spans="1:28" s="32" customFormat="1" ht="16.5">
      <c r="A15" s="50">
        <f t="shared" si="11"/>
        <v>8</v>
      </c>
      <c r="B15" s="48" t="s">
        <v>995</v>
      </c>
      <c r="C15" s="48" t="s">
        <v>996</v>
      </c>
      <c r="D15" s="49" t="s">
        <v>92</v>
      </c>
      <c r="E15" s="47"/>
      <c r="F15" s="47"/>
      <c r="G15" s="50">
        <f t="shared" si="3"/>
        <v>0</v>
      </c>
      <c r="H15" s="50"/>
      <c r="I15" s="50"/>
      <c r="J15" s="50">
        <f t="shared" si="4"/>
        <v>0</v>
      </c>
      <c r="K15" s="50"/>
      <c r="L15" s="50"/>
      <c r="M15" s="50">
        <f t="shared" si="5"/>
        <v>0</v>
      </c>
      <c r="N15" s="50"/>
      <c r="O15" s="50"/>
      <c r="P15" s="50">
        <f t="shared" si="6"/>
        <v>0</v>
      </c>
      <c r="Q15" s="50"/>
      <c r="R15" s="50"/>
      <c r="S15" s="50">
        <f t="shared" si="7"/>
        <v>0</v>
      </c>
      <c r="T15" s="50"/>
      <c r="U15" s="50"/>
      <c r="V15" s="50">
        <f t="shared" si="8"/>
        <v>0</v>
      </c>
      <c r="W15" s="50">
        <f t="shared" si="9"/>
        <v>0</v>
      </c>
      <c r="X15" s="50">
        <f t="shared" si="9"/>
        <v>0</v>
      </c>
      <c r="Y15" s="50">
        <f t="shared" si="10"/>
        <v>0</v>
      </c>
      <c r="Z15" s="52"/>
      <c r="AA15" s="52"/>
      <c r="AB15" s="95"/>
    </row>
    <row r="16" spans="1:28" s="32" customFormat="1" ht="16.5">
      <c r="A16" s="50">
        <f t="shared" si="11"/>
        <v>9</v>
      </c>
      <c r="B16" s="48" t="s">
        <v>997</v>
      </c>
      <c r="C16" s="52" t="s">
        <v>883</v>
      </c>
      <c r="D16" s="49" t="s">
        <v>92</v>
      </c>
      <c r="E16" s="47"/>
      <c r="F16" s="47"/>
      <c r="G16" s="50">
        <f t="shared" si="3"/>
        <v>0</v>
      </c>
      <c r="H16" s="50"/>
      <c r="I16" s="50"/>
      <c r="J16" s="50">
        <f t="shared" si="4"/>
        <v>0</v>
      </c>
      <c r="K16" s="50"/>
      <c r="L16" s="50"/>
      <c r="M16" s="50">
        <f t="shared" si="5"/>
        <v>0</v>
      </c>
      <c r="N16" s="50"/>
      <c r="O16" s="50"/>
      <c r="P16" s="50">
        <f t="shared" si="6"/>
        <v>0</v>
      </c>
      <c r="Q16" s="50"/>
      <c r="R16" s="50"/>
      <c r="S16" s="50">
        <f t="shared" si="7"/>
        <v>0</v>
      </c>
      <c r="T16" s="50"/>
      <c r="U16" s="50"/>
      <c r="V16" s="50">
        <f t="shared" si="8"/>
        <v>0</v>
      </c>
      <c r="W16" s="50">
        <f t="shared" si="9"/>
        <v>0</v>
      </c>
      <c r="X16" s="50">
        <f t="shared" si="9"/>
        <v>0</v>
      </c>
      <c r="Y16" s="50">
        <f t="shared" si="10"/>
        <v>0</v>
      </c>
      <c r="Z16" s="52"/>
      <c r="AA16" s="52"/>
      <c r="AB16" s="62"/>
    </row>
    <row r="17" spans="1:28" s="32" customFormat="1" ht="16.5">
      <c r="A17" s="50">
        <f t="shared" si="11"/>
        <v>10</v>
      </c>
      <c r="B17" s="48" t="s">
        <v>998</v>
      </c>
      <c r="C17" s="48" t="s">
        <v>883</v>
      </c>
      <c r="D17" s="49" t="s">
        <v>92</v>
      </c>
      <c r="E17" s="47"/>
      <c r="F17" s="47"/>
      <c r="G17" s="50">
        <f t="shared" si="3"/>
        <v>0</v>
      </c>
      <c r="H17" s="50"/>
      <c r="I17" s="50"/>
      <c r="J17" s="50">
        <f t="shared" si="4"/>
        <v>0</v>
      </c>
      <c r="K17" s="50"/>
      <c r="L17" s="50"/>
      <c r="M17" s="50">
        <f t="shared" si="5"/>
        <v>0</v>
      </c>
      <c r="N17" s="50"/>
      <c r="O17" s="50"/>
      <c r="P17" s="50">
        <f t="shared" si="6"/>
        <v>0</v>
      </c>
      <c r="Q17" s="50"/>
      <c r="R17" s="50"/>
      <c r="S17" s="50">
        <f t="shared" si="7"/>
        <v>0</v>
      </c>
      <c r="T17" s="50"/>
      <c r="U17" s="50"/>
      <c r="V17" s="50">
        <f t="shared" si="8"/>
        <v>0</v>
      </c>
      <c r="W17" s="50">
        <f t="shared" si="9"/>
        <v>0</v>
      </c>
      <c r="X17" s="50">
        <f t="shared" si="9"/>
        <v>0</v>
      </c>
      <c r="Y17" s="50">
        <f t="shared" si="10"/>
        <v>0</v>
      </c>
      <c r="Z17" s="52"/>
      <c r="AA17" s="52"/>
      <c r="AB17" s="95"/>
    </row>
    <row r="18" spans="1:28" s="33" customFormat="1" ht="16.5">
      <c r="A18" s="51"/>
      <c r="B18" s="59" t="s">
        <v>19</v>
      </c>
      <c r="C18" s="59"/>
      <c r="D18" s="60"/>
      <c r="E18" s="61"/>
      <c r="F18" s="61"/>
      <c r="G18" s="51">
        <f>SUM(G8:G17)</f>
        <v>0</v>
      </c>
      <c r="H18" s="61"/>
      <c r="I18" s="61"/>
      <c r="J18" s="51">
        <f>SUM(J8:J17)</f>
        <v>0</v>
      </c>
      <c r="K18" s="61"/>
      <c r="L18" s="61"/>
      <c r="M18" s="51">
        <f>SUM(M8:M17)</f>
        <v>0</v>
      </c>
      <c r="N18" s="61"/>
      <c r="O18" s="61"/>
      <c r="P18" s="51">
        <f>SUM(P8:P17)</f>
        <v>0</v>
      </c>
      <c r="Q18" s="61"/>
      <c r="R18" s="61"/>
      <c r="S18" s="51">
        <f>SUM(S8:S17)</f>
        <v>0</v>
      </c>
      <c r="T18" s="61"/>
      <c r="U18" s="61"/>
      <c r="V18" s="51">
        <f>SUM(V8:V17)</f>
        <v>0</v>
      </c>
      <c r="W18" s="51">
        <f>SUM(W8:W17)</f>
        <v>0</v>
      </c>
      <c r="X18" s="51">
        <f>SUM(X8:X17)</f>
        <v>0</v>
      </c>
      <c r="Y18" s="51">
        <f>SUM(W18:X18)</f>
        <v>0</v>
      </c>
      <c r="Z18" s="62"/>
      <c r="AA18" s="62"/>
      <c r="AB18" s="95"/>
    </row>
    <row r="19" spans="1:28" s="32" customFormat="1" ht="16.5">
      <c r="A19" s="50">
        <f>A17+1</f>
        <v>11</v>
      </c>
      <c r="B19" s="63" t="s">
        <v>999</v>
      </c>
      <c r="C19" s="48" t="s">
        <v>1000</v>
      </c>
      <c r="D19" s="49" t="s">
        <v>819</v>
      </c>
      <c r="E19" s="47"/>
      <c r="F19" s="47"/>
      <c r="G19" s="50">
        <f t="shared" ref="G19:G28" si="12">SUM(E19+F19)</f>
        <v>0</v>
      </c>
      <c r="H19" s="50"/>
      <c r="I19" s="50"/>
      <c r="J19" s="50">
        <f t="shared" ref="J19:J28" si="13">SUM(H19+I19)</f>
        <v>0</v>
      </c>
      <c r="K19" s="50"/>
      <c r="L19" s="50"/>
      <c r="M19" s="50">
        <f t="shared" ref="M19:M28" si="14">SUM(K19+L19)</f>
        <v>0</v>
      </c>
      <c r="N19" s="50"/>
      <c r="O19" s="50"/>
      <c r="P19" s="50">
        <f t="shared" ref="P19:P28" si="15">SUM(N19+O19)</f>
        <v>0</v>
      </c>
      <c r="Q19" s="50"/>
      <c r="R19" s="50"/>
      <c r="S19" s="50">
        <f t="shared" ref="S19:S28" si="16">SUM(Q19+R19)</f>
        <v>0</v>
      </c>
      <c r="T19" s="50"/>
      <c r="U19" s="50"/>
      <c r="V19" s="50">
        <f t="shared" ref="V19:V28" si="17">SUM(T19+U19)</f>
        <v>0</v>
      </c>
      <c r="W19" s="50">
        <f t="shared" ref="W19:X28" si="18">SUM(E19+H19+K19+N19+Q19+T19)</f>
        <v>0</v>
      </c>
      <c r="X19" s="50">
        <f t="shared" si="18"/>
        <v>0</v>
      </c>
      <c r="Y19" s="50">
        <f t="shared" ref="Y19:Y28" si="19">SUM(W19+X19)</f>
        <v>0</v>
      </c>
      <c r="Z19" s="52"/>
      <c r="AA19" s="52"/>
      <c r="AB19" s="95"/>
    </row>
    <row r="20" spans="1:28" s="32" customFormat="1" ht="16.5">
      <c r="A20" s="50">
        <f t="shared" si="11"/>
        <v>12</v>
      </c>
      <c r="B20" s="48" t="s">
        <v>1001</v>
      </c>
      <c r="C20" s="48" t="s">
        <v>1002</v>
      </c>
      <c r="D20" s="49" t="s">
        <v>819</v>
      </c>
      <c r="E20" s="47"/>
      <c r="F20" s="47"/>
      <c r="G20" s="50">
        <f t="shared" si="12"/>
        <v>0</v>
      </c>
      <c r="H20" s="50"/>
      <c r="I20" s="50"/>
      <c r="J20" s="50">
        <f t="shared" si="13"/>
        <v>0</v>
      </c>
      <c r="K20" s="50"/>
      <c r="L20" s="50"/>
      <c r="M20" s="50">
        <f t="shared" si="14"/>
        <v>0</v>
      </c>
      <c r="N20" s="50"/>
      <c r="O20" s="50"/>
      <c r="P20" s="50">
        <f t="shared" si="15"/>
        <v>0</v>
      </c>
      <c r="Q20" s="50"/>
      <c r="R20" s="50"/>
      <c r="S20" s="50">
        <f t="shared" si="16"/>
        <v>0</v>
      </c>
      <c r="T20" s="50"/>
      <c r="U20" s="50"/>
      <c r="V20" s="50">
        <f t="shared" si="17"/>
        <v>0</v>
      </c>
      <c r="W20" s="50">
        <f t="shared" si="18"/>
        <v>0</v>
      </c>
      <c r="X20" s="50">
        <f t="shared" si="18"/>
        <v>0</v>
      </c>
      <c r="Y20" s="50">
        <f t="shared" si="19"/>
        <v>0</v>
      </c>
      <c r="Z20" s="52"/>
      <c r="AA20" s="52"/>
      <c r="AB20" s="95"/>
    </row>
    <row r="21" spans="1:28" s="32" customFormat="1" ht="16.5">
      <c r="A21" s="50">
        <f t="shared" si="11"/>
        <v>13</v>
      </c>
      <c r="B21" s="48" t="s">
        <v>1003</v>
      </c>
      <c r="C21" s="48" t="s">
        <v>1004</v>
      </c>
      <c r="D21" s="49" t="s">
        <v>819</v>
      </c>
      <c r="E21" s="47"/>
      <c r="F21" s="47"/>
      <c r="G21" s="50">
        <f t="shared" si="12"/>
        <v>0</v>
      </c>
      <c r="H21" s="50"/>
      <c r="I21" s="50"/>
      <c r="J21" s="50">
        <f t="shared" si="13"/>
        <v>0</v>
      </c>
      <c r="K21" s="50"/>
      <c r="L21" s="50"/>
      <c r="M21" s="50">
        <f t="shared" si="14"/>
        <v>0</v>
      </c>
      <c r="N21" s="50"/>
      <c r="O21" s="50"/>
      <c r="P21" s="50">
        <f t="shared" si="15"/>
        <v>0</v>
      </c>
      <c r="Q21" s="50"/>
      <c r="R21" s="50"/>
      <c r="S21" s="50">
        <f t="shared" si="16"/>
        <v>0</v>
      </c>
      <c r="T21" s="50"/>
      <c r="U21" s="50"/>
      <c r="V21" s="50">
        <f t="shared" si="17"/>
        <v>0</v>
      </c>
      <c r="W21" s="50">
        <f t="shared" si="18"/>
        <v>0</v>
      </c>
      <c r="X21" s="50">
        <f t="shared" si="18"/>
        <v>0</v>
      </c>
      <c r="Y21" s="50">
        <f t="shared" si="19"/>
        <v>0</v>
      </c>
      <c r="Z21" s="52"/>
      <c r="AA21" s="52"/>
      <c r="AB21" s="95"/>
    </row>
    <row r="22" spans="1:28" s="32" customFormat="1" ht="16.5">
      <c r="A22" s="50">
        <f t="shared" si="11"/>
        <v>14</v>
      </c>
      <c r="B22" s="48" t="s">
        <v>1005</v>
      </c>
      <c r="C22" s="48" t="s">
        <v>1006</v>
      </c>
      <c r="D22" s="49" t="s">
        <v>819</v>
      </c>
      <c r="E22" s="47"/>
      <c r="F22" s="47"/>
      <c r="G22" s="50">
        <f t="shared" si="12"/>
        <v>0</v>
      </c>
      <c r="H22" s="50"/>
      <c r="I22" s="50"/>
      <c r="J22" s="50">
        <f t="shared" si="13"/>
        <v>0</v>
      </c>
      <c r="K22" s="50"/>
      <c r="L22" s="50"/>
      <c r="M22" s="50">
        <f t="shared" si="14"/>
        <v>0</v>
      </c>
      <c r="N22" s="50"/>
      <c r="O22" s="50"/>
      <c r="P22" s="50">
        <f t="shared" si="15"/>
        <v>0</v>
      </c>
      <c r="Q22" s="50"/>
      <c r="R22" s="50"/>
      <c r="S22" s="50">
        <f t="shared" si="16"/>
        <v>0</v>
      </c>
      <c r="T22" s="50"/>
      <c r="U22" s="50"/>
      <c r="V22" s="50">
        <f t="shared" si="17"/>
        <v>0</v>
      </c>
      <c r="W22" s="50">
        <f t="shared" si="18"/>
        <v>0</v>
      </c>
      <c r="X22" s="50">
        <f t="shared" si="18"/>
        <v>0</v>
      </c>
      <c r="Y22" s="50">
        <f t="shared" si="19"/>
        <v>0</v>
      </c>
      <c r="Z22" s="52"/>
      <c r="AA22" s="52"/>
      <c r="AB22" s="95"/>
    </row>
    <row r="23" spans="1:28" s="32" customFormat="1" ht="16.5">
      <c r="A23" s="50">
        <f t="shared" si="11"/>
        <v>15</v>
      </c>
      <c r="B23" s="48" t="s">
        <v>1007</v>
      </c>
      <c r="C23" s="48" t="s">
        <v>1008</v>
      </c>
      <c r="D23" s="49" t="s">
        <v>819</v>
      </c>
      <c r="E23" s="47"/>
      <c r="F23" s="47"/>
      <c r="G23" s="50">
        <f t="shared" si="12"/>
        <v>0</v>
      </c>
      <c r="H23" s="50"/>
      <c r="I23" s="50"/>
      <c r="J23" s="50">
        <f t="shared" si="13"/>
        <v>0</v>
      </c>
      <c r="K23" s="50"/>
      <c r="L23" s="50"/>
      <c r="M23" s="50">
        <f t="shared" si="14"/>
        <v>0</v>
      </c>
      <c r="N23" s="50"/>
      <c r="O23" s="50"/>
      <c r="P23" s="50">
        <f t="shared" si="15"/>
        <v>0</v>
      </c>
      <c r="Q23" s="50"/>
      <c r="R23" s="50"/>
      <c r="S23" s="50">
        <f t="shared" si="16"/>
        <v>0</v>
      </c>
      <c r="T23" s="50"/>
      <c r="U23" s="50"/>
      <c r="V23" s="50">
        <f t="shared" si="17"/>
        <v>0</v>
      </c>
      <c r="W23" s="50">
        <f t="shared" si="18"/>
        <v>0</v>
      </c>
      <c r="X23" s="50">
        <f t="shared" si="18"/>
        <v>0</v>
      </c>
      <c r="Y23" s="50">
        <f t="shared" si="19"/>
        <v>0</v>
      </c>
      <c r="Z23" s="52"/>
      <c r="AA23" s="52"/>
      <c r="AB23" s="95"/>
    </row>
    <row r="24" spans="1:28" s="32" customFormat="1" ht="16.5">
      <c r="A24" s="50">
        <f t="shared" si="11"/>
        <v>16</v>
      </c>
      <c r="B24" s="48" t="s">
        <v>1009</v>
      </c>
      <c r="C24" s="48" t="s">
        <v>1010</v>
      </c>
      <c r="D24" s="49" t="s">
        <v>819</v>
      </c>
      <c r="E24" s="47"/>
      <c r="F24" s="47"/>
      <c r="G24" s="50">
        <f t="shared" si="12"/>
        <v>0</v>
      </c>
      <c r="H24" s="50"/>
      <c r="I24" s="50"/>
      <c r="J24" s="50">
        <f t="shared" si="13"/>
        <v>0</v>
      </c>
      <c r="K24" s="50"/>
      <c r="L24" s="50"/>
      <c r="M24" s="50">
        <f t="shared" si="14"/>
        <v>0</v>
      </c>
      <c r="N24" s="50"/>
      <c r="O24" s="50"/>
      <c r="P24" s="50">
        <f t="shared" si="15"/>
        <v>0</v>
      </c>
      <c r="Q24" s="50"/>
      <c r="R24" s="50"/>
      <c r="S24" s="50">
        <f t="shared" si="16"/>
        <v>0</v>
      </c>
      <c r="T24" s="50"/>
      <c r="U24" s="50"/>
      <c r="V24" s="50">
        <f t="shared" si="17"/>
        <v>0</v>
      </c>
      <c r="W24" s="50">
        <f t="shared" si="18"/>
        <v>0</v>
      </c>
      <c r="X24" s="50">
        <f t="shared" si="18"/>
        <v>0</v>
      </c>
      <c r="Y24" s="50">
        <f t="shared" si="19"/>
        <v>0</v>
      </c>
      <c r="Z24" s="52"/>
      <c r="AA24" s="52"/>
      <c r="AB24" s="95"/>
    </row>
    <row r="25" spans="1:28" s="32" customFormat="1" ht="16.5">
      <c r="A25" s="50">
        <f t="shared" si="11"/>
        <v>17</v>
      </c>
      <c r="B25" s="48" t="s">
        <v>1011</v>
      </c>
      <c r="C25" s="48" t="s">
        <v>1012</v>
      </c>
      <c r="D25" s="49" t="s">
        <v>819</v>
      </c>
      <c r="E25" s="47"/>
      <c r="F25" s="47"/>
      <c r="G25" s="50">
        <f t="shared" si="12"/>
        <v>0</v>
      </c>
      <c r="H25" s="50"/>
      <c r="I25" s="50"/>
      <c r="J25" s="50">
        <f t="shared" si="13"/>
        <v>0</v>
      </c>
      <c r="K25" s="50"/>
      <c r="L25" s="50"/>
      <c r="M25" s="50">
        <f t="shared" si="14"/>
        <v>0</v>
      </c>
      <c r="N25" s="50"/>
      <c r="O25" s="50"/>
      <c r="P25" s="50">
        <f t="shared" si="15"/>
        <v>0</v>
      </c>
      <c r="Q25" s="50"/>
      <c r="R25" s="50"/>
      <c r="S25" s="50">
        <f t="shared" si="16"/>
        <v>0</v>
      </c>
      <c r="T25" s="50"/>
      <c r="U25" s="50"/>
      <c r="V25" s="50">
        <f t="shared" si="17"/>
        <v>0</v>
      </c>
      <c r="W25" s="50">
        <f t="shared" si="18"/>
        <v>0</v>
      </c>
      <c r="X25" s="50">
        <f t="shared" si="18"/>
        <v>0</v>
      </c>
      <c r="Y25" s="50">
        <f t="shared" si="19"/>
        <v>0</v>
      </c>
      <c r="Z25" s="52"/>
      <c r="AA25" s="52"/>
      <c r="AB25" s="95"/>
    </row>
    <row r="26" spans="1:28" s="32" customFormat="1" ht="16.5">
      <c r="A26" s="50">
        <f t="shared" si="11"/>
        <v>18</v>
      </c>
      <c r="B26" s="48" t="s">
        <v>1013</v>
      </c>
      <c r="C26" s="48" t="s">
        <v>1014</v>
      </c>
      <c r="D26" s="49" t="s">
        <v>819</v>
      </c>
      <c r="E26" s="47"/>
      <c r="F26" s="47"/>
      <c r="G26" s="50">
        <f t="shared" si="12"/>
        <v>0</v>
      </c>
      <c r="H26" s="50"/>
      <c r="I26" s="50"/>
      <c r="J26" s="50">
        <f t="shared" si="13"/>
        <v>0</v>
      </c>
      <c r="K26" s="50"/>
      <c r="L26" s="50"/>
      <c r="M26" s="50">
        <f t="shared" si="14"/>
        <v>0</v>
      </c>
      <c r="N26" s="50"/>
      <c r="O26" s="50"/>
      <c r="P26" s="50">
        <f t="shared" si="15"/>
        <v>0</v>
      </c>
      <c r="Q26" s="50"/>
      <c r="R26" s="50"/>
      <c r="S26" s="50">
        <f t="shared" si="16"/>
        <v>0</v>
      </c>
      <c r="T26" s="50"/>
      <c r="U26" s="50"/>
      <c r="V26" s="50">
        <f t="shared" si="17"/>
        <v>0</v>
      </c>
      <c r="W26" s="50">
        <f t="shared" si="18"/>
        <v>0</v>
      </c>
      <c r="X26" s="50">
        <f t="shared" si="18"/>
        <v>0</v>
      </c>
      <c r="Y26" s="50">
        <f t="shared" si="19"/>
        <v>0</v>
      </c>
      <c r="Z26" s="52"/>
      <c r="AA26" s="52"/>
      <c r="AB26" s="95"/>
    </row>
    <row r="27" spans="1:28" s="32" customFormat="1" ht="16.5">
      <c r="A27" s="50">
        <f t="shared" si="11"/>
        <v>19</v>
      </c>
      <c r="B27" s="48" t="s">
        <v>1015</v>
      </c>
      <c r="C27" s="48" t="s">
        <v>1016</v>
      </c>
      <c r="D27" s="49" t="s">
        <v>819</v>
      </c>
      <c r="E27" s="47"/>
      <c r="F27" s="47"/>
      <c r="G27" s="50">
        <f t="shared" si="12"/>
        <v>0</v>
      </c>
      <c r="H27" s="50"/>
      <c r="I27" s="50"/>
      <c r="J27" s="50">
        <f t="shared" si="13"/>
        <v>0</v>
      </c>
      <c r="K27" s="50"/>
      <c r="L27" s="50"/>
      <c r="M27" s="50">
        <f t="shared" si="14"/>
        <v>0</v>
      </c>
      <c r="N27" s="50"/>
      <c r="O27" s="50"/>
      <c r="P27" s="50">
        <f t="shared" si="15"/>
        <v>0</v>
      </c>
      <c r="Q27" s="50"/>
      <c r="R27" s="50"/>
      <c r="S27" s="50">
        <f t="shared" si="16"/>
        <v>0</v>
      </c>
      <c r="T27" s="50"/>
      <c r="U27" s="50"/>
      <c r="V27" s="50">
        <f t="shared" si="17"/>
        <v>0</v>
      </c>
      <c r="W27" s="50">
        <f t="shared" si="18"/>
        <v>0</v>
      </c>
      <c r="X27" s="50">
        <f t="shared" si="18"/>
        <v>0</v>
      </c>
      <c r="Y27" s="50">
        <f t="shared" si="19"/>
        <v>0</v>
      </c>
      <c r="Z27" s="52"/>
      <c r="AA27" s="52"/>
      <c r="AB27" s="95"/>
    </row>
    <row r="28" spans="1:28" s="32" customFormat="1" ht="16.5">
      <c r="A28" s="50">
        <f t="shared" si="11"/>
        <v>20</v>
      </c>
      <c r="B28" s="48" t="s">
        <v>1017</v>
      </c>
      <c r="C28" s="48" t="s">
        <v>1018</v>
      </c>
      <c r="D28" s="49" t="s">
        <v>819</v>
      </c>
      <c r="E28" s="47"/>
      <c r="F28" s="47"/>
      <c r="G28" s="50">
        <f t="shared" si="12"/>
        <v>0</v>
      </c>
      <c r="H28" s="50"/>
      <c r="I28" s="50"/>
      <c r="J28" s="50">
        <f t="shared" si="13"/>
        <v>0</v>
      </c>
      <c r="K28" s="50"/>
      <c r="L28" s="50"/>
      <c r="M28" s="50">
        <f t="shared" si="14"/>
        <v>0</v>
      </c>
      <c r="N28" s="50"/>
      <c r="O28" s="50"/>
      <c r="P28" s="50">
        <f t="shared" si="15"/>
        <v>0</v>
      </c>
      <c r="Q28" s="50"/>
      <c r="R28" s="50"/>
      <c r="S28" s="50">
        <f t="shared" si="16"/>
        <v>0</v>
      </c>
      <c r="T28" s="50"/>
      <c r="U28" s="50"/>
      <c r="V28" s="50">
        <f t="shared" si="17"/>
        <v>0</v>
      </c>
      <c r="W28" s="50">
        <f t="shared" si="18"/>
        <v>0</v>
      </c>
      <c r="X28" s="50">
        <f t="shared" si="18"/>
        <v>0</v>
      </c>
      <c r="Y28" s="50">
        <f t="shared" si="19"/>
        <v>0</v>
      </c>
      <c r="Z28" s="52"/>
      <c r="AA28" s="52"/>
      <c r="AB28" s="95"/>
    </row>
    <row r="29" spans="1:28" s="32" customFormat="1" ht="16.5">
      <c r="A29" s="50"/>
      <c r="B29" s="59" t="s">
        <v>19</v>
      </c>
      <c r="C29" s="59"/>
      <c r="D29" s="60"/>
      <c r="E29" s="47"/>
      <c r="F29" s="47"/>
      <c r="G29" s="51">
        <f>SUM(G19:G28)</f>
        <v>0</v>
      </c>
      <c r="H29" s="47"/>
      <c r="I29" s="47"/>
      <c r="J29" s="51">
        <f>SUM(J19:J28)</f>
        <v>0</v>
      </c>
      <c r="K29" s="47"/>
      <c r="L29" s="47"/>
      <c r="M29" s="51">
        <f>SUM(M19:M28)</f>
        <v>0</v>
      </c>
      <c r="N29" s="47"/>
      <c r="O29" s="47"/>
      <c r="P29" s="51">
        <f>SUM(P19:P28)</f>
        <v>0</v>
      </c>
      <c r="Q29" s="47"/>
      <c r="R29" s="47"/>
      <c r="S29" s="51">
        <f>SUM(S19:S28)</f>
        <v>0</v>
      </c>
      <c r="T29" s="47"/>
      <c r="U29" s="47"/>
      <c r="V29" s="51">
        <f>SUM(V19:V28)</f>
        <v>0</v>
      </c>
      <c r="W29" s="51">
        <f>SUM(W19:W28)</f>
        <v>0</v>
      </c>
      <c r="X29" s="51">
        <f>SUM(X19:X28)</f>
        <v>0</v>
      </c>
      <c r="Y29" s="51">
        <f>SUM(W29:X29)</f>
        <v>0</v>
      </c>
      <c r="Z29" s="52"/>
      <c r="AA29" s="52"/>
      <c r="AB29" s="95"/>
    </row>
    <row r="30" spans="1:28" s="32" customFormat="1" ht="16.5">
      <c r="A30" s="50">
        <f>A28+1</f>
        <v>21</v>
      </c>
      <c r="B30" s="48" t="s">
        <v>1019</v>
      </c>
      <c r="C30" s="48" t="s">
        <v>1020</v>
      </c>
      <c r="D30" s="49" t="s">
        <v>820</v>
      </c>
      <c r="E30" s="47"/>
      <c r="F30" s="47"/>
      <c r="G30" s="50">
        <f t="shared" ref="G30:G60" si="20">SUM(E30+F30)</f>
        <v>0</v>
      </c>
      <c r="H30" s="50"/>
      <c r="I30" s="50"/>
      <c r="J30" s="50">
        <f t="shared" ref="J30:J60" si="21">SUM(H30+I30)</f>
        <v>0</v>
      </c>
      <c r="K30" s="50"/>
      <c r="L30" s="50"/>
      <c r="M30" s="50">
        <f t="shared" ref="M30:M60" si="22">SUM(K30+L30)</f>
        <v>0</v>
      </c>
      <c r="N30" s="50"/>
      <c r="O30" s="50"/>
      <c r="P30" s="50">
        <f t="shared" ref="P30:P60" si="23">SUM(N30+O30)</f>
        <v>0</v>
      </c>
      <c r="Q30" s="50"/>
      <c r="R30" s="50"/>
      <c r="S30" s="50">
        <f t="shared" ref="S30:S60" si="24">SUM(Q30+R30)</f>
        <v>0</v>
      </c>
      <c r="T30" s="50"/>
      <c r="U30" s="50"/>
      <c r="V30" s="50">
        <f t="shared" ref="V30:V60" si="25">SUM(T30+U30)</f>
        <v>0</v>
      </c>
      <c r="W30" s="50">
        <f t="shared" ref="W30:X60" si="26">SUM(E30+H30+K30+N30+Q30+T30)</f>
        <v>0</v>
      </c>
      <c r="X30" s="50">
        <f t="shared" si="26"/>
        <v>0</v>
      </c>
      <c r="Y30" s="50">
        <f t="shared" ref="Y30:Y60" si="27">SUM(W30+X30)</f>
        <v>0</v>
      </c>
      <c r="Z30" s="52"/>
      <c r="AA30" s="52"/>
      <c r="AB30" s="95"/>
    </row>
    <row r="31" spans="1:28" s="32" customFormat="1" ht="16.5">
      <c r="A31" s="50">
        <f t="shared" si="11"/>
        <v>22</v>
      </c>
      <c r="B31" s="48" t="s">
        <v>1021</v>
      </c>
      <c r="C31" s="48" t="s">
        <v>1022</v>
      </c>
      <c r="D31" s="49" t="s">
        <v>820</v>
      </c>
      <c r="E31" s="47"/>
      <c r="F31" s="47"/>
      <c r="G31" s="50">
        <f t="shared" si="20"/>
        <v>0</v>
      </c>
      <c r="H31" s="50"/>
      <c r="I31" s="50"/>
      <c r="J31" s="50">
        <f t="shared" si="21"/>
        <v>0</v>
      </c>
      <c r="K31" s="50"/>
      <c r="L31" s="50"/>
      <c r="M31" s="50">
        <f t="shared" si="22"/>
        <v>0</v>
      </c>
      <c r="N31" s="50"/>
      <c r="O31" s="50"/>
      <c r="P31" s="50">
        <f t="shared" si="23"/>
        <v>0</v>
      </c>
      <c r="Q31" s="50"/>
      <c r="R31" s="50"/>
      <c r="S31" s="50">
        <f t="shared" si="24"/>
        <v>0</v>
      </c>
      <c r="T31" s="50"/>
      <c r="U31" s="50"/>
      <c r="V31" s="50">
        <f t="shared" si="25"/>
        <v>0</v>
      </c>
      <c r="W31" s="50">
        <f t="shared" si="26"/>
        <v>0</v>
      </c>
      <c r="X31" s="50">
        <f t="shared" si="26"/>
        <v>0</v>
      </c>
      <c r="Y31" s="50">
        <f t="shared" si="27"/>
        <v>0</v>
      </c>
      <c r="Z31" s="52"/>
      <c r="AA31" s="52"/>
      <c r="AB31" s="95"/>
    </row>
    <row r="32" spans="1:28" s="32" customFormat="1" ht="16.5">
      <c r="A32" s="50">
        <f t="shared" si="11"/>
        <v>23</v>
      </c>
      <c r="B32" s="48" t="s">
        <v>1023</v>
      </c>
      <c r="C32" s="48" t="s">
        <v>1024</v>
      </c>
      <c r="D32" s="49" t="s">
        <v>820</v>
      </c>
      <c r="E32" s="47"/>
      <c r="F32" s="47"/>
      <c r="G32" s="50">
        <f t="shared" si="20"/>
        <v>0</v>
      </c>
      <c r="H32" s="50"/>
      <c r="I32" s="50"/>
      <c r="J32" s="50">
        <f t="shared" si="21"/>
        <v>0</v>
      </c>
      <c r="K32" s="50"/>
      <c r="L32" s="50"/>
      <c r="M32" s="50">
        <f t="shared" si="22"/>
        <v>0</v>
      </c>
      <c r="N32" s="50"/>
      <c r="O32" s="50"/>
      <c r="P32" s="50">
        <f t="shared" si="23"/>
        <v>0</v>
      </c>
      <c r="Q32" s="50"/>
      <c r="R32" s="50"/>
      <c r="S32" s="50">
        <f t="shared" si="24"/>
        <v>0</v>
      </c>
      <c r="T32" s="50"/>
      <c r="U32" s="50"/>
      <c r="V32" s="50">
        <f t="shared" si="25"/>
        <v>0</v>
      </c>
      <c r="W32" s="50">
        <f t="shared" si="26"/>
        <v>0</v>
      </c>
      <c r="X32" s="50">
        <f t="shared" si="26"/>
        <v>0</v>
      </c>
      <c r="Y32" s="50">
        <f t="shared" si="27"/>
        <v>0</v>
      </c>
      <c r="Z32" s="52"/>
      <c r="AA32" s="52"/>
      <c r="AB32" s="95"/>
    </row>
    <row r="33" spans="1:28" s="32" customFormat="1" ht="16.5">
      <c r="A33" s="50">
        <f t="shared" si="11"/>
        <v>24</v>
      </c>
      <c r="B33" s="48" t="s">
        <v>1025</v>
      </c>
      <c r="C33" s="48" t="s">
        <v>1026</v>
      </c>
      <c r="D33" s="49" t="s">
        <v>820</v>
      </c>
      <c r="E33" s="47"/>
      <c r="F33" s="47"/>
      <c r="G33" s="50">
        <f t="shared" si="20"/>
        <v>0</v>
      </c>
      <c r="H33" s="50"/>
      <c r="I33" s="50"/>
      <c r="J33" s="50">
        <f t="shared" si="21"/>
        <v>0</v>
      </c>
      <c r="K33" s="50"/>
      <c r="L33" s="50"/>
      <c r="M33" s="50">
        <f t="shared" si="22"/>
        <v>0</v>
      </c>
      <c r="N33" s="50"/>
      <c r="O33" s="50"/>
      <c r="P33" s="50">
        <f t="shared" si="23"/>
        <v>0</v>
      </c>
      <c r="Q33" s="50"/>
      <c r="R33" s="50"/>
      <c r="S33" s="50">
        <f t="shared" si="24"/>
        <v>0</v>
      </c>
      <c r="T33" s="50"/>
      <c r="U33" s="50"/>
      <c r="V33" s="50">
        <f t="shared" si="25"/>
        <v>0</v>
      </c>
      <c r="W33" s="50">
        <f t="shared" si="26"/>
        <v>0</v>
      </c>
      <c r="X33" s="50">
        <f t="shared" si="26"/>
        <v>0</v>
      </c>
      <c r="Y33" s="50">
        <f t="shared" si="27"/>
        <v>0</v>
      </c>
      <c r="Z33" s="52"/>
      <c r="AA33" s="52"/>
      <c r="AB33" s="95"/>
    </row>
    <row r="34" spans="1:28" s="32" customFormat="1" ht="16.5">
      <c r="A34" s="50">
        <f t="shared" si="11"/>
        <v>25</v>
      </c>
      <c r="B34" s="48" t="s">
        <v>1027</v>
      </c>
      <c r="C34" s="48" t="s">
        <v>1028</v>
      </c>
      <c r="D34" s="49" t="s">
        <v>820</v>
      </c>
      <c r="E34" s="47"/>
      <c r="F34" s="47"/>
      <c r="G34" s="50">
        <f t="shared" si="20"/>
        <v>0</v>
      </c>
      <c r="H34" s="50"/>
      <c r="I34" s="50"/>
      <c r="J34" s="50">
        <f t="shared" si="21"/>
        <v>0</v>
      </c>
      <c r="K34" s="50"/>
      <c r="L34" s="50"/>
      <c r="M34" s="50">
        <f t="shared" si="22"/>
        <v>0</v>
      </c>
      <c r="N34" s="50"/>
      <c r="O34" s="50"/>
      <c r="P34" s="50">
        <f t="shared" si="23"/>
        <v>0</v>
      </c>
      <c r="Q34" s="50"/>
      <c r="R34" s="50"/>
      <c r="S34" s="50">
        <f t="shared" si="24"/>
        <v>0</v>
      </c>
      <c r="T34" s="50"/>
      <c r="U34" s="50"/>
      <c r="V34" s="50">
        <f t="shared" si="25"/>
        <v>0</v>
      </c>
      <c r="W34" s="50">
        <f t="shared" si="26"/>
        <v>0</v>
      </c>
      <c r="X34" s="50">
        <f t="shared" si="26"/>
        <v>0</v>
      </c>
      <c r="Y34" s="50">
        <f t="shared" si="27"/>
        <v>0</v>
      </c>
      <c r="Z34" s="52"/>
      <c r="AA34" s="52"/>
      <c r="AB34" s="95"/>
    </row>
    <row r="35" spans="1:28" s="32" customFormat="1" ht="16.5">
      <c r="A35" s="50">
        <f t="shared" si="11"/>
        <v>26</v>
      </c>
      <c r="B35" s="48" t="s">
        <v>1029</v>
      </c>
      <c r="C35" s="48" t="s">
        <v>1030</v>
      </c>
      <c r="D35" s="49" t="s">
        <v>820</v>
      </c>
      <c r="E35" s="47"/>
      <c r="F35" s="47"/>
      <c r="G35" s="50">
        <f t="shared" si="20"/>
        <v>0</v>
      </c>
      <c r="H35" s="50"/>
      <c r="I35" s="50"/>
      <c r="J35" s="50">
        <f t="shared" si="21"/>
        <v>0</v>
      </c>
      <c r="K35" s="50"/>
      <c r="L35" s="50"/>
      <c r="M35" s="50">
        <f t="shared" si="22"/>
        <v>0</v>
      </c>
      <c r="N35" s="50"/>
      <c r="O35" s="50"/>
      <c r="P35" s="50">
        <f t="shared" si="23"/>
        <v>0</v>
      </c>
      <c r="Q35" s="50"/>
      <c r="R35" s="50"/>
      <c r="S35" s="50">
        <f t="shared" si="24"/>
        <v>0</v>
      </c>
      <c r="T35" s="50"/>
      <c r="U35" s="50"/>
      <c r="V35" s="50">
        <f t="shared" si="25"/>
        <v>0</v>
      </c>
      <c r="W35" s="50">
        <f t="shared" si="26"/>
        <v>0</v>
      </c>
      <c r="X35" s="50">
        <f t="shared" si="26"/>
        <v>0</v>
      </c>
      <c r="Y35" s="50">
        <f t="shared" si="27"/>
        <v>0</v>
      </c>
      <c r="Z35" s="52"/>
      <c r="AA35" s="52"/>
      <c r="AB35" s="95"/>
    </row>
    <row r="36" spans="1:28" s="32" customFormat="1" ht="16.5">
      <c r="A36" s="50">
        <f t="shared" si="11"/>
        <v>27</v>
      </c>
      <c r="B36" s="48" t="s">
        <v>1031</v>
      </c>
      <c r="C36" s="48" t="s">
        <v>1032</v>
      </c>
      <c r="D36" s="49" t="s">
        <v>820</v>
      </c>
      <c r="E36" s="47"/>
      <c r="F36" s="47"/>
      <c r="G36" s="50">
        <f t="shared" si="20"/>
        <v>0</v>
      </c>
      <c r="H36" s="50"/>
      <c r="I36" s="50"/>
      <c r="J36" s="50">
        <f t="shared" si="21"/>
        <v>0</v>
      </c>
      <c r="K36" s="50"/>
      <c r="L36" s="50"/>
      <c r="M36" s="50">
        <f t="shared" si="22"/>
        <v>0</v>
      </c>
      <c r="N36" s="50"/>
      <c r="O36" s="50"/>
      <c r="P36" s="50">
        <f t="shared" si="23"/>
        <v>0</v>
      </c>
      <c r="Q36" s="50"/>
      <c r="R36" s="50"/>
      <c r="S36" s="50">
        <f t="shared" si="24"/>
        <v>0</v>
      </c>
      <c r="T36" s="50"/>
      <c r="U36" s="50"/>
      <c r="V36" s="50">
        <f t="shared" si="25"/>
        <v>0</v>
      </c>
      <c r="W36" s="50">
        <f t="shared" si="26"/>
        <v>0</v>
      </c>
      <c r="X36" s="50">
        <f t="shared" si="26"/>
        <v>0</v>
      </c>
      <c r="Y36" s="50">
        <f t="shared" si="27"/>
        <v>0</v>
      </c>
      <c r="Z36" s="52"/>
      <c r="AA36" s="52"/>
      <c r="AB36" s="95"/>
    </row>
    <row r="37" spans="1:28" s="32" customFormat="1" ht="16.5">
      <c r="A37" s="50">
        <f t="shared" si="11"/>
        <v>28</v>
      </c>
      <c r="B37" s="71" t="s">
        <v>1033</v>
      </c>
      <c r="C37" s="71" t="s">
        <v>1034</v>
      </c>
      <c r="D37" s="49" t="s">
        <v>820</v>
      </c>
      <c r="E37" s="47"/>
      <c r="F37" s="47"/>
      <c r="G37" s="50">
        <f t="shared" si="20"/>
        <v>0</v>
      </c>
      <c r="H37" s="50"/>
      <c r="I37" s="50"/>
      <c r="J37" s="50">
        <f t="shared" si="21"/>
        <v>0</v>
      </c>
      <c r="K37" s="50"/>
      <c r="L37" s="50"/>
      <c r="M37" s="50">
        <f t="shared" si="22"/>
        <v>0</v>
      </c>
      <c r="N37" s="50"/>
      <c r="O37" s="50"/>
      <c r="P37" s="50">
        <f t="shared" si="23"/>
        <v>0</v>
      </c>
      <c r="Q37" s="50"/>
      <c r="R37" s="50"/>
      <c r="S37" s="50">
        <f t="shared" si="24"/>
        <v>0</v>
      </c>
      <c r="T37" s="50"/>
      <c r="U37" s="50"/>
      <c r="V37" s="50">
        <f t="shared" si="25"/>
        <v>0</v>
      </c>
      <c r="W37" s="50">
        <f t="shared" si="26"/>
        <v>0</v>
      </c>
      <c r="X37" s="50">
        <f t="shared" si="26"/>
        <v>0</v>
      </c>
      <c r="Y37" s="50">
        <f t="shared" si="27"/>
        <v>0</v>
      </c>
      <c r="Z37" s="52"/>
      <c r="AA37" s="52"/>
      <c r="AB37" s="95"/>
    </row>
    <row r="38" spans="1:28" s="32" customFormat="1" ht="16.5">
      <c r="A38" s="50">
        <f t="shared" si="11"/>
        <v>29</v>
      </c>
      <c r="B38" s="71" t="s">
        <v>1035</v>
      </c>
      <c r="C38" s="71" t="s">
        <v>875</v>
      </c>
      <c r="D38" s="49" t="s">
        <v>820</v>
      </c>
      <c r="E38" s="47"/>
      <c r="F38" s="47"/>
      <c r="G38" s="50">
        <f t="shared" si="20"/>
        <v>0</v>
      </c>
      <c r="H38" s="50"/>
      <c r="I38" s="50"/>
      <c r="J38" s="50">
        <f t="shared" si="21"/>
        <v>0</v>
      </c>
      <c r="K38" s="50"/>
      <c r="L38" s="50"/>
      <c r="M38" s="50">
        <f t="shared" si="22"/>
        <v>0</v>
      </c>
      <c r="N38" s="50"/>
      <c r="O38" s="50"/>
      <c r="P38" s="50">
        <f t="shared" si="23"/>
        <v>0</v>
      </c>
      <c r="Q38" s="50"/>
      <c r="R38" s="50"/>
      <c r="S38" s="50">
        <f t="shared" si="24"/>
        <v>0</v>
      </c>
      <c r="T38" s="50"/>
      <c r="U38" s="50"/>
      <c r="V38" s="50">
        <f t="shared" si="25"/>
        <v>0</v>
      </c>
      <c r="W38" s="50">
        <f t="shared" si="26"/>
        <v>0</v>
      </c>
      <c r="X38" s="50">
        <f t="shared" si="26"/>
        <v>0</v>
      </c>
      <c r="Y38" s="50">
        <f t="shared" si="27"/>
        <v>0</v>
      </c>
      <c r="Z38" s="52"/>
      <c r="AA38" s="52"/>
      <c r="AB38" s="95"/>
    </row>
    <row r="39" spans="1:28" s="32" customFormat="1" ht="16.5">
      <c r="A39" s="50">
        <f t="shared" si="11"/>
        <v>30</v>
      </c>
      <c r="B39" s="48" t="s">
        <v>1036</v>
      </c>
      <c r="C39" s="48" t="s">
        <v>1037</v>
      </c>
      <c r="D39" s="49" t="s">
        <v>820</v>
      </c>
      <c r="E39" s="47"/>
      <c r="F39" s="47"/>
      <c r="G39" s="50">
        <f t="shared" si="20"/>
        <v>0</v>
      </c>
      <c r="H39" s="50"/>
      <c r="I39" s="50"/>
      <c r="J39" s="50">
        <f t="shared" si="21"/>
        <v>0</v>
      </c>
      <c r="K39" s="50"/>
      <c r="L39" s="50"/>
      <c r="M39" s="50">
        <f t="shared" si="22"/>
        <v>0</v>
      </c>
      <c r="N39" s="50"/>
      <c r="O39" s="50"/>
      <c r="P39" s="50">
        <f t="shared" si="23"/>
        <v>0</v>
      </c>
      <c r="Q39" s="50"/>
      <c r="R39" s="50"/>
      <c r="S39" s="50">
        <f t="shared" si="24"/>
        <v>0</v>
      </c>
      <c r="T39" s="50"/>
      <c r="U39" s="50"/>
      <c r="V39" s="50">
        <f t="shared" si="25"/>
        <v>0</v>
      </c>
      <c r="W39" s="50">
        <f t="shared" si="26"/>
        <v>0</v>
      </c>
      <c r="X39" s="50">
        <f t="shared" si="26"/>
        <v>0</v>
      </c>
      <c r="Y39" s="50">
        <f t="shared" si="27"/>
        <v>0</v>
      </c>
      <c r="Z39" s="52"/>
      <c r="AA39" s="52"/>
      <c r="AB39" s="95"/>
    </row>
    <row r="40" spans="1:28" s="32" customFormat="1" ht="16.5">
      <c r="A40" s="50">
        <f t="shared" si="11"/>
        <v>31</v>
      </c>
      <c r="B40" s="71" t="s">
        <v>1038</v>
      </c>
      <c r="C40" s="71" t="s">
        <v>1039</v>
      </c>
      <c r="D40" s="49" t="s">
        <v>820</v>
      </c>
      <c r="E40" s="47"/>
      <c r="F40" s="47"/>
      <c r="G40" s="50">
        <f t="shared" si="20"/>
        <v>0</v>
      </c>
      <c r="H40" s="50"/>
      <c r="I40" s="50"/>
      <c r="J40" s="50">
        <f t="shared" si="21"/>
        <v>0</v>
      </c>
      <c r="K40" s="50"/>
      <c r="L40" s="50"/>
      <c r="M40" s="50">
        <f t="shared" si="22"/>
        <v>0</v>
      </c>
      <c r="N40" s="50"/>
      <c r="O40" s="50"/>
      <c r="P40" s="50">
        <f t="shared" si="23"/>
        <v>0</v>
      </c>
      <c r="Q40" s="50"/>
      <c r="R40" s="50"/>
      <c r="S40" s="50">
        <f t="shared" si="24"/>
        <v>0</v>
      </c>
      <c r="T40" s="50"/>
      <c r="U40" s="50"/>
      <c r="V40" s="50">
        <f t="shared" si="25"/>
        <v>0</v>
      </c>
      <c r="W40" s="50">
        <f t="shared" si="26"/>
        <v>0</v>
      </c>
      <c r="X40" s="50">
        <f t="shared" si="26"/>
        <v>0</v>
      </c>
      <c r="Y40" s="50">
        <f t="shared" si="27"/>
        <v>0</v>
      </c>
      <c r="Z40" s="52"/>
      <c r="AA40" s="52"/>
      <c r="AB40" s="95"/>
    </row>
    <row r="41" spans="1:28" s="32" customFormat="1" ht="16.5">
      <c r="A41" s="50">
        <f t="shared" si="11"/>
        <v>32</v>
      </c>
      <c r="B41" s="48" t="s">
        <v>1040</v>
      </c>
      <c r="C41" s="48" t="s">
        <v>1041</v>
      </c>
      <c r="D41" s="49" t="s">
        <v>820</v>
      </c>
      <c r="E41" s="47"/>
      <c r="F41" s="47"/>
      <c r="G41" s="50">
        <f t="shared" si="20"/>
        <v>0</v>
      </c>
      <c r="H41" s="50"/>
      <c r="I41" s="50"/>
      <c r="J41" s="50">
        <f t="shared" si="21"/>
        <v>0</v>
      </c>
      <c r="K41" s="50"/>
      <c r="L41" s="50"/>
      <c r="M41" s="50">
        <f t="shared" si="22"/>
        <v>0</v>
      </c>
      <c r="N41" s="50"/>
      <c r="O41" s="50"/>
      <c r="P41" s="50">
        <f t="shared" si="23"/>
        <v>0</v>
      </c>
      <c r="Q41" s="50"/>
      <c r="R41" s="50"/>
      <c r="S41" s="50">
        <f t="shared" si="24"/>
        <v>0</v>
      </c>
      <c r="T41" s="50"/>
      <c r="U41" s="50"/>
      <c r="V41" s="50">
        <f t="shared" si="25"/>
        <v>0</v>
      </c>
      <c r="W41" s="50">
        <f t="shared" si="26"/>
        <v>0</v>
      </c>
      <c r="X41" s="50">
        <f t="shared" si="26"/>
        <v>0</v>
      </c>
      <c r="Y41" s="50">
        <f t="shared" si="27"/>
        <v>0</v>
      </c>
      <c r="Z41" s="52"/>
      <c r="AA41" s="52"/>
      <c r="AB41" s="95"/>
    </row>
    <row r="42" spans="1:28" s="32" customFormat="1" ht="16.5">
      <c r="A42" s="50">
        <f t="shared" si="11"/>
        <v>33</v>
      </c>
      <c r="B42" s="71" t="s">
        <v>1011</v>
      </c>
      <c r="C42" s="71" t="s">
        <v>1042</v>
      </c>
      <c r="D42" s="49" t="s">
        <v>820</v>
      </c>
      <c r="E42" s="47"/>
      <c r="F42" s="47"/>
      <c r="G42" s="50">
        <f t="shared" si="20"/>
        <v>0</v>
      </c>
      <c r="H42" s="50"/>
      <c r="I42" s="50"/>
      <c r="J42" s="50">
        <f t="shared" si="21"/>
        <v>0</v>
      </c>
      <c r="K42" s="50"/>
      <c r="L42" s="50"/>
      <c r="M42" s="50">
        <f t="shared" si="22"/>
        <v>0</v>
      </c>
      <c r="N42" s="50"/>
      <c r="O42" s="50"/>
      <c r="P42" s="50">
        <f t="shared" si="23"/>
        <v>0</v>
      </c>
      <c r="Q42" s="50"/>
      <c r="R42" s="50"/>
      <c r="S42" s="50">
        <f t="shared" si="24"/>
        <v>0</v>
      </c>
      <c r="T42" s="50"/>
      <c r="U42" s="50"/>
      <c r="V42" s="50">
        <f t="shared" si="25"/>
        <v>0</v>
      </c>
      <c r="W42" s="50">
        <f t="shared" si="26"/>
        <v>0</v>
      </c>
      <c r="X42" s="50">
        <f t="shared" si="26"/>
        <v>0</v>
      </c>
      <c r="Y42" s="50">
        <f t="shared" si="27"/>
        <v>0</v>
      </c>
      <c r="Z42" s="52"/>
      <c r="AA42" s="52"/>
      <c r="AB42" s="95"/>
    </row>
    <row r="43" spans="1:28" s="32" customFormat="1" ht="16.5">
      <c r="A43" s="50">
        <f t="shared" si="11"/>
        <v>34</v>
      </c>
      <c r="B43" s="48" t="s">
        <v>1043</v>
      </c>
      <c r="C43" s="48" t="s">
        <v>1044</v>
      </c>
      <c r="D43" s="49" t="s">
        <v>820</v>
      </c>
      <c r="E43" s="47"/>
      <c r="F43" s="47"/>
      <c r="G43" s="50">
        <f t="shared" si="20"/>
        <v>0</v>
      </c>
      <c r="H43" s="50"/>
      <c r="I43" s="50"/>
      <c r="J43" s="50">
        <f t="shared" si="21"/>
        <v>0</v>
      </c>
      <c r="K43" s="50"/>
      <c r="L43" s="50"/>
      <c r="M43" s="50">
        <f t="shared" si="22"/>
        <v>0</v>
      </c>
      <c r="N43" s="50"/>
      <c r="O43" s="50"/>
      <c r="P43" s="50">
        <f t="shared" si="23"/>
        <v>0</v>
      </c>
      <c r="Q43" s="50"/>
      <c r="R43" s="50"/>
      <c r="S43" s="50">
        <f t="shared" si="24"/>
        <v>0</v>
      </c>
      <c r="T43" s="50"/>
      <c r="U43" s="50"/>
      <c r="V43" s="50">
        <f t="shared" si="25"/>
        <v>0</v>
      </c>
      <c r="W43" s="50">
        <f t="shared" si="26"/>
        <v>0</v>
      </c>
      <c r="X43" s="50">
        <f t="shared" si="26"/>
        <v>0</v>
      </c>
      <c r="Y43" s="50">
        <f t="shared" si="27"/>
        <v>0</v>
      </c>
      <c r="Z43" s="52"/>
      <c r="AA43" s="52"/>
      <c r="AB43" s="95"/>
    </row>
    <row r="44" spans="1:28" s="32" customFormat="1" ht="16.5">
      <c r="A44" s="50">
        <f t="shared" si="11"/>
        <v>35</v>
      </c>
      <c r="B44" s="71" t="s">
        <v>1045</v>
      </c>
      <c r="C44" s="71" t="s">
        <v>1046</v>
      </c>
      <c r="D44" s="49" t="s">
        <v>820</v>
      </c>
      <c r="E44" s="47"/>
      <c r="F44" s="47"/>
      <c r="G44" s="50">
        <f t="shared" si="20"/>
        <v>0</v>
      </c>
      <c r="H44" s="50"/>
      <c r="I44" s="50"/>
      <c r="J44" s="50">
        <f t="shared" si="21"/>
        <v>0</v>
      </c>
      <c r="K44" s="50"/>
      <c r="L44" s="50"/>
      <c r="M44" s="50">
        <f t="shared" si="22"/>
        <v>0</v>
      </c>
      <c r="N44" s="50"/>
      <c r="O44" s="50"/>
      <c r="P44" s="50">
        <f t="shared" si="23"/>
        <v>0</v>
      </c>
      <c r="Q44" s="50"/>
      <c r="R44" s="50"/>
      <c r="S44" s="50">
        <f t="shared" si="24"/>
        <v>0</v>
      </c>
      <c r="T44" s="50"/>
      <c r="U44" s="50"/>
      <c r="V44" s="50">
        <f t="shared" si="25"/>
        <v>0</v>
      </c>
      <c r="W44" s="50">
        <f t="shared" si="26"/>
        <v>0</v>
      </c>
      <c r="X44" s="50">
        <f t="shared" si="26"/>
        <v>0</v>
      </c>
      <c r="Y44" s="50">
        <f t="shared" si="27"/>
        <v>0</v>
      </c>
      <c r="Z44" s="52"/>
      <c r="AA44" s="52"/>
      <c r="AB44" s="95"/>
    </row>
    <row r="45" spans="1:28" s="32" customFormat="1" ht="16.5">
      <c r="A45" s="50">
        <f t="shared" si="11"/>
        <v>36</v>
      </c>
      <c r="B45" s="71" t="s">
        <v>999</v>
      </c>
      <c r="C45" s="48" t="s">
        <v>1047</v>
      </c>
      <c r="D45" s="49" t="s">
        <v>820</v>
      </c>
      <c r="E45" s="47"/>
      <c r="F45" s="47"/>
      <c r="G45" s="50">
        <f t="shared" si="20"/>
        <v>0</v>
      </c>
      <c r="H45" s="50"/>
      <c r="I45" s="50"/>
      <c r="J45" s="50">
        <f t="shared" si="21"/>
        <v>0</v>
      </c>
      <c r="K45" s="50"/>
      <c r="L45" s="50"/>
      <c r="M45" s="50">
        <f t="shared" si="22"/>
        <v>0</v>
      </c>
      <c r="N45" s="50"/>
      <c r="O45" s="50"/>
      <c r="P45" s="50">
        <f t="shared" si="23"/>
        <v>0</v>
      </c>
      <c r="Q45" s="50"/>
      <c r="R45" s="50"/>
      <c r="S45" s="50">
        <f t="shared" si="24"/>
        <v>0</v>
      </c>
      <c r="T45" s="50"/>
      <c r="U45" s="50"/>
      <c r="V45" s="50">
        <f t="shared" si="25"/>
        <v>0</v>
      </c>
      <c r="W45" s="50">
        <f t="shared" si="26"/>
        <v>0</v>
      </c>
      <c r="X45" s="50">
        <f t="shared" si="26"/>
        <v>0</v>
      </c>
      <c r="Y45" s="50">
        <f t="shared" si="27"/>
        <v>0</v>
      </c>
      <c r="Z45" s="52"/>
      <c r="AA45" s="52"/>
      <c r="AB45" s="95"/>
    </row>
    <row r="46" spans="1:28" s="32" customFormat="1" ht="16.5">
      <c r="A46" s="50">
        <f t="shared" si="11"/>
        <v>37</v>
      </c>
      <c r="B46" s="48" t="s">
        <v>1048</v>
      </c>
      <c r="C46" s="48" t="s">
        <v>1049</v>
      </c>
      <c r="D46" s="49" t="s">
        <v>820</v>
      </c>
      <c r="E46" s="47"/>
      <c r="F46" s="47"/>
      <c r="G46" s="50">
        <f t="shared" si="20"/>
        <v>0</v>
      </c>
      <c r="H46" s="50"/>
      <c r="I46" s="50"/>
      <c r="J46" s="50">
        <f t="shared" si="21"/>
        <v>0</v>
      </c>
      <c r="K46" s="50"/>
      <c r="L46" s="50"/>
      <c r="M46" s="50">
        <f t="shared" si="22"/>
        <v>0</v>
      </c>
      <c r="N46" s="50"/>
      <c r="O46" s="50"/>
      <c r="P46" s="50">
        <f t="shared" si="23"/>
        <v>0</v>
      </c>
      <c r="Q46" s="50"/>
      <c r="R46" s="50"/>
      <c r="S46" s="50">
        <f t="shared" si="24"/>
        <v>0</v>
      </c>
      <c r="T46" s="50"/>
      <c r="U46" s="50"/>
      <c r="V46" s="50">
        <f t="shared" si="25"/>
        <v>0</v>
      </c>
      <c r="W46" s="50">
        <f t="shared" si="26"/>
        <v>0</v>
      </c>
      <c r="X46" s="50">
        <f t="shared" si="26"/>
        <v>0</v>
      </c>
      <c r="Y46" s="50">
        <f t="shared" si="27"/>
        <v>0</v>
      </c>
      <c r="Z46" s="52"/>
      <c r="AA46" s="52"/>
      <c r="AB46" s="95"/>
    </row>
    <row r="47" spans="1:28" s="32" customFormat="1" ht="16.5">
      <c r="A47" s="50">
        <f t="shared" si="11"/>
        <v>38</v>
      </c>
      <c r="B47" s="48" t="s">
        <v>1050</v>
      </c>
      <c r="C47" s="48" t="s">
        <v>1051</v>
      </c>
      <c r="D47" s="49" t="s">
        <v>820</v>
      </c>
      <c r="E47" s="47"/>
      <c r="F47" s="47"/>
      <c r="G47" s="50">
        <f t="shared" si="20"/>
        <v>0</v>
      </c>
      <c r="H47" s="50"/>
      <c r="I47" s="50"/>
      <c r="J47" s="50">
        <f t="shared" si="21"/>
        <v>0</v>
      </c>
      <c r="K47" s="50"/>
      <c r="L47" s="50"/>
      <c r="M47" s="50">
        <f t="shared" si="22"/>
        <v>0</v>
      </c>
      <c r="N47" s="50"/>
      <c r="O47" s="50"/>
      <c r="P47" s="50">
        <f t="shared" si="23"/>
        <v>0</v>
      </c>
      <c r="Q47" s="50"/>
      <c r="R47" s="50"/>
      <c r="S47" s="50">
        <f t="shared" si="24"/>
        <v>0</v>
      </c>
      <c r="T47" s="50"/>
      <c r="U47" s="50"/>
      <c r="V47" s="50">
        <f t="shared" si="25"/>
        <v>0</v>
      </c>
      <c r="W47" s="50">
        <f t="shared" si="26"/>
        <v>0</v>
      </c>
      <c r="X47" s="50">
        <f t="shared" si="26"/>
        <v>0</v>
      </c>
      <c r="Y47" s="50">
        <f t="shared" si="27"/>
        <v>0</v>
      </c>
      <c r="Z47" s="52"/>
      <c r="AA47" s="52"/>
      <c r="AB47" s="95"/>
    </row>
    <row r="48" spans="1:28" s="32" customFormat="1" ht="16.5">
      <c r="A48" s="50">
        <f t="shared" si="11"/>
        <v>39</v>
      </c>
      <c r="B48" s="48" t="s">
        <v>1052</v>
      </c>
      <c r="C48" s="65" t="s">
        <v>1053</v>
      </c>
      <c r="D48" s="49" t="s">
        <v>820</v>
      </c>
      <c r="E48" s="47"/>
      <c r="F48" s="47"/>
      <c r="G48" s="50">
        <f t="shared" si="20"/>
        <v>0</v>
      </c>
      <c r="H48" s="50"/>
      <c r="I48" s="50"/>
      <c r="J48" s="50">
        <f t="shared" si="21"/>
        <v>0</v>
      </c>
      <c r="K48" s="50"/>
      <c r="L48" s="50"/>
      <c r="M48" s="50">
        <f t="shared" si="22"/>
        <v>0</v>
      </c>
      <c r="N48" s="50"/>
      <c r="O48" s="50"/>
      <c r="P48" s="50">
        <f t="shared" si="23"/>
        <v>0</v>
      </c>
      <c r="Q48" s="50"/>
      <c r="R48" s="50"/>
      <c r="S48" s="50">
        <f t="shared" si="24"/>
        <v>0</v>
      </c>
      <c r="T48" s="50"/>
      <c r="U48" s="50"/>
      <c r="V48" s="50">
        <f t="shared" si="25"/>
        <v>0</v>
      </c>
      <c r="W48" s="50">
        <f t="shared" si="26"/>
        <v>0</v>
      </c>
      <c r="X48" s="50">
        <f t="shared" si="26"/>
        <v>0</v>
      </c>
      <c r="Y48" s="50">
        <f t="shared" si="27"/>
        <v>0</v>
      </c>
      <c r="Z48" s="52"/>
      <c r="AA48" s="52"/>
      <c r="AB48" s="95"/>
    </row>
    <row r="49" spans="1:28" s="32" customFormat="1" ht="16.5">
      <c r="A49" s="50">
        <f t="shared" si="11"/>
        <v>40</v>
      </c>
      <c r="B49" s="65" t="s">
        <v>1054</v>
      </c>
      <c r="C49" s="65" t="s">
        <v>1055</v>
      </c>
      <c r="D49" s="49" t="s">
        <v>820</v>
      </c>
      <c r="E49" s="47"/>
      <c r="F49" s="47"/>
      <c r="G49" s="50">
        <f t="shared" si="20"/>
        <v>0</v>
      </c>
      <c r="H49" s="50"/>
      <c r="I49" s="50"/>
      <c r="J49" s="50">
        <f t="shared" si="21"/>
        <v>0</v>
      </c>
      <c r="K49" s="50"/>
      <c r="L49" s="50"/>
      <c r="M49" s="50">
        <f t="shared" si="22"/>
        <v>0</v>
      </c>
      <c r="N49" s="50"/>
      <c r="O49" s="50"/>
      <c r="P49" s="50">
        <f t="shared" si="23"/>
        <v>0</v>
      </c>
      <c r="Q49" s="50"/>
      <c r="R49" s="50"/>
      <c r="S49" s="50">
        <f t="shared" si="24"/>
        <v>0</v>
      </c>
      <c r="T49" s="50"/>
      <c r="U49" s="50"/>
      <c r="V49" s="50">
        <f t="shared" si="25"/>
        <v>0</v>
      </c>
      <c r="W49" s="50">
        <f t="shared" si="26"/>
        <v>0</v>
      </c>
      <c r="X49" s="50">
        <f t="shared" si="26"/>
        <v>0</v>
      </c>
      <c r="Y49" s="50">
        <f t="shared" si="27"/>
        <v>0</v>
      </c>
      <c r="Z49" s="52"/>
      <c r="AA49" s="52"/>
      <c r="AB49" s="95"/>
    </row>
    <row r="50" spans="1:28" s="32" customFormat="1" ht="16.5">
      <c r="A50" s="50">
        <f t="shared" si="11"/>
        <v>41</v>
      </c>
      <c r="B50" s="48" t="s">
        <v>1056</v>
      </c>
      <c r="C50" s="48" t="s">
        <v>1057</v>
      </c>
      <c r="D50" s="49" t="s">
        <v>820</v>
      </c>
      <c r="E50" s="47"/>
      <c r="F50" s="47"/>
      <c r="G50" s="50">
        <f t="shared" si="20"/>
        <v>0</v>
      </c>
      <c r="H50" s="50"/>
      <c r="I50" s="50"/>
      <c r="J50" s="50">
        <f t="shared" si="21"/>
        <v>0</v>
      </c>
      <c r="K50" s="50"/>
      <c r="L50" s="50"/>
      <c r="M50" s="50">
        <f t="shared" si="22"/>
        <v>0</v>
      </c>
      <c r="N50" s="50"/>
      <c r="O50" s="50"/>
      <c r="P50" s="50">
        <f t="shared" si="23"/>
        <v>0</v>
      </c>
      <c r="Q50" s="50"/>
      <c r="R50" s="50"/>
      <c r="S50" s="50">
        <f t="shared" si="24"/>
        <v>0</v>
      </c>
      <c r="T50" s="50"/>
      <c r="U50" s="50"/>
      <c r="V50" s="50">
        <f t="shared" si="25"/>
        <v>0</v>
      </c>
      <c r="W50" s="50">
        <f t="shared" si="26"/>
        <v>0</v>
      </c>
      <c r="X50" s="50">
        <f t="shared" si="26"/>
        <v>0</v>
      </c>
      <c r="Y50" s="50">
        <f t="shared" si="27"/>
        <v>0</v>
      </c>
      <c r="Z50" s="52"/>
      <c r="AA50" s="52"/>
      <c r="AB50" s="95"/>
    </row>
    <row r="51" spans="1:28" s="32" customFormat="1" ht="16.5">
      <c r="A51" s="50">
        <f t="shared" si="11"/>
        <v>42</v>
      </c>
      <c r="B51" s="66" t="s">
        <v>989</v>
      </c>
      <c r="C51" s="66" t="s">
        <v>1058</v>
      </c>
      <c r="D51" s="49" t="s">
        <v>820</v>
      </c>
      <c r="E51" s="47"/>
      <c r="F51" s="47"/>
      <c r="G51" s="50">
        <f t="shared" si="20"/>
        <v>0</v>
      </c>
      <c r="H51" s="50"/>
      <c r="I51" s="50"/>
      <c r="J51" s="50">
        <f t="shared" si="21"/>
        <v>0</v>
      </c>
      <c r="K51" s="50"/>
      <c r="L51" s="50"/>
      <c r="M51" s="50">
        <f t="shared" si="22"/>
        <v>0</v>
      </c>
      <c r="N51" s="50"/>
      <c r="O51" s="50"/>
      <c r="P51" s="50">
        <f t="shared" si="23"/>
        <v>0</v>
      </c>
      <c r="Q51" s="50"/>
      <c r="R51" s="50"/>
      <c r="S51" s="50">
        <f t="shared" si="24"/>
        <v>0</v>
      </c>
      <c r="T51" s="50"/>
      <c r="U51" s="50"/>
      <c r="V51" s="50">
        <f t="shared" si="25"/>
        <v>0</v>
      </c>
      <c r="W51" s="50">
        <f t="shared" si="26"/>
        <v>0</v>
      </c>
      <c r="X51" s="50">
        <f t="shared" si="26"/>
        <v>0</v>
      </c>
      <c r="Y51" s="50">
        <f t="shared" si="27"/>
        <v>0</v>
      </c>
      <c r="Z51" s="52"/>
      <c r="AA51" s="52"/>
      <c r="AB51" s="95"/>
    </row>
    <row r="52" spans="1:28" s="32" customFormat="1" ht="16.5">
      <c r="A52" s="50">
        <f t="shared" si="11"/>
        <v>43</v>
      </c>
      <c r="B52" s="48" t="s">
        <v>1059</v>
      </c>
      <c r="C52" s="48" t="s">
        <v>1060</v>
      </c>
      <c r="D52" s="49" t="s">
        <v>820</v>
      </c>
      <c r="E52" s="47"/>
      <c r="F52" s="47"/>
      <c r="G52" s="50">
        <f t="shared" si="20"/>
        <v>0</v>
      </c>
      <c r="H52" s="50"/>
      <c r="I52" s="50"/>
      <c r="J52" s="50">
        <f t="shared" si="21"/>
        <v>0</v>
      </c>
      <c r="K52" s="50"/>
      <c r="L52" s="50"/>
      <c r="M52" s="50">
        <f t="shared" si="22"/>
        <v>0</v>
      </c>
      <c r="N52" s="50"/>
      <c r="O52" s="50"/>
      <c r="P52" s="50">
        <f t="shared" si="23"/>
        <v>0</v>
      </c>
      <c r="Q52" s="50"/>
      <c r="R52" s="50"/>
      <c r="S52" s="50">
        <f t="shared" si="24"/>
        <v>0</v>
      </c>
      <c r="T52" s="50"/>
      <c r="U52" s="50"/>
      <c r="V52" s="50">
        <f t="shared" si="25"/>
        <v>0</v>
      </c>
      <c r="W52" s="50">
        <f t="shared" si="26"/>
        <v>0</v>
      </c>
      <c r="X52" s="50">
        <f t="shared" si="26"/>
        <v>0</v>
      </c>
      <c r="Y52" s="50">
        <f t="shared" si="27"/>
        <v>0</v>
      </c>
      <c r="Z52" s="52"/>
      <c r="AA52" s="52"/>
      <c r="AB52" s="95"/>
    </row>
    <row r="53" spans="1:28" s="32" customFormat="1" ht="16.5">
      <c r="A53" s="50">
        <f t="shared" si="11"/>
        <v>44</v>
      </c>
      <c r="B53" s="48" t="s">
        <v>1061</v>
      </c>
      <c r="C53" s="48" t="s">
        <v>1062</v>
      </c>
      <c r="D53" s="49" t="s">
        <v>820</v>
      </c>
      <c r="E53" s="47"/>
      <c r="F53" s="47"/>
      <c r="G53" s="50">
        <f t="shared" si="20"/>
        <v>0</v>
      </c>
      <c r="H53" s="50"/>
      <c r="I53" s="50"/>
      <c r="J53" s="50">
        <f t="shared" si="21"/>
        <v>0</v>
      </c>
      <c r="K53" s="50"/>
      <c r="L53" s="50"/>
      <c r="M53" s="50">
        <f t="shared" si="22"/>
        <v>0</v>
      </c>
      <c r="N53" s="50"/>
      <c r="O53" s="50"/>
      <c r="P53" s="50">
        <f t="shared" si="23"/>
        <v>0</v>
      </c>
      <c r="Q53" s="50"/>
      <c r="R53" s="50"/>
      <c r="S53" s="50">
        <f t="shared" si="24"/>
        <v>0</v>
      </c>
      <c r="T53" s="50"/>
      <c r="U53" s="50"/>
      <c r="V53" s="50">
        <f t="shared" si="25"/>
        <v>0</v>
      </c>
      <c r="W53" s="50">
        <f t="shared" si="26"/>
        <v>0</v>
      </c>
      <c r="X53" s="50">
        <f t="shared" si="26"/>
        <v>0</v>
      </c>
      <c r="Y53" s="50">
        <f t="shared" si="27"/>
        <v>0</v>
      </c>
      <c r="Z53" s="52"/>
      <c r="AA53" s="52"/>
      <c r="AB53" s="95"/>
    </row>
    <row r="54" spans="1:28" s="32" customFormat="1" ht="16.5">
      <c r="A54" s="50">
        <f t="shared" si="11"/>
        <v>45</v>
      </c>
      <c r="B54" s="48" t="s">
        <v>1063</v>
      </c>
      <c r="C54" s="48" t="s">
        <v>1064</v>
      </c>
      <c r="D54" s="49" t="s">
        <v>820</v>
      </c>
      <c r="E54" s="47"/>
      <c r="F54" s="47"/>
      <c r="G54" s="50">
        <f t="shared" si="20"/>
        <v>0</v>
      </c>
      <c r="H54" s="50"/>
      <c r="I54" s="50"/>
      <c r="J54" s="50">
        <f t="shared" si="21"/>
        <v>0</v>
      </c>
      <c r="K54" s="50"/>
      <c r="L54" s="50"/>
      <c r="M54" s="50">
        <f t="shared" si="22"/>
        <v>0</v>
      </c>
      <c r="N54" s="50"/>
      <c r="O54" s="50"/>
      <c r="P54" s="50">
        <f t="shared" si="23"/>
        <v>0</v>
      </c>
      <c r="Q54" s="50"/>
      <c r="R54" s="50"/>
      <c r="S54" s="50">
        <f t="shared" si="24"/>
        <v>0</v>
      </c>
      <c r="T54" s="50"/>
      <c r="U54" s="50"/>
      <c r="V54" s="50">
        <f t="shared" si="25"/>
        <v>0</v>
      </c>
      <c r="W54" s="50">
        <f t="shared" si="26"/>
        <v>0</v>
      </c>
      <c r="X54" s="50">
        <f t="shared" si="26"/>
        <v>0</v>
      </c>
      <c r="Y54" s="50">
        <f t="shared" si="27"/>
        <v>0</v>
      </c>
      <c r="Z54" s="52"/>
      <c r="AA54" s="52"/>
      <c r="AB54" s="95"/>
    </row>
    <row r="55" spans="1:28" s="32" customFormat="1" ht="16.5">
      <c r="A55" s="50">
        <f t="shared" si="11"/>
        <v>46</v>
      </c>
      <c r="B55" s="71" t="s">
        <v>1065</v>
      </c>
      <c r="C55" s="71" t="s">
        <v>1066</v>
      </c>
      <c r="D55" s="49" t="s">
        <v>820</v>
      </c>
      <c r="E55" s="47"/>
      <c r="F55" s="47"/>
      <c r="G55" s="50">
        <f t="shared" si="20"/>
        <v>0</v>
      </c>
      <c r="H55" s="50"/>
      <c r="I55" s="50"/>
      <c r="J55" s="50">
        <f t="shared" si="21"/>
        <v>0</v>
      </c>
      <c r="K55" s="50"/>
      <c r="L55" s="50"/>
      <c r="M55" s="50">
        <f t="shared" si="22"/>
        <v>0</v>
      </c>
      <c r="N55" s="50"/>
      <c r="O55" s="50"/>
      <c r="P55" s="50">
        <f t="shared" si="23"/>
        <v>0</v>
      </c>
      <c r="Q55" s="50"/>
      <c r="R55" s="50"/>
      <c r="S55" s="50">
        <f t="shared" si="24"/>
        <v>0</v>
      </c>
      <c r="T55" s="50"/>
      <c r="U55" s="50"/>
      <c r="V55" s="50">
        <f t="shared" si="25"/>
        <v>0</v>
      </c>
      <c r="W55" s="50">
        <f t="shared" si="26"/>
        <v>0</v>
      </c>
      <c r="X55" s="50">
        <f t="shared" si="26"/>
        <v>0</v>
      </c>
      <c r="Y55" s="50">
        <f t="shared" si="27"/>
        <v>0</v>
      </c>
      <c r="Z55" s="52"/>
      <c r="AA55" s="52"/>
      <c r="AB55" s="95"/>
    </row>
    <row r="56" spans="1:28" s="32" customFormat="1" ht="16.5">
      <c r="A56" s="50">
        <f t="shared" si="11"/>
        <v>47</v>
      </c>
      <c r="B56" s="48" t="s">
        <v>1067</v>
      </c>
      <c r="C56" s="48" t="s">
        <v>1068</v>
      </c>
      <c r="D56" s="49" t="s">
        <v>820</v>
      </c>
      <c r="E56" s="47"/>
      <c r="F56" s="47"/>
      <c r="G56" s="50">
        <f t="shared" si="20"/>
        <v>0</v>
      </c>
      <c r="H56" s="50"/>
      <c r="I56" s="50"/>
      <c r="J56" s="50">
        <f t="shared" si="21"/>
        <v>0</v>
      </c>
      <c r="K56" s="50"/>
      <c r="L56" s="50"/>
      <c r="M56" s="50">
        <f t="shared" si="22"/>
        <v>0</v>
      </c>
      <c r="N56" s="50"/>
      <c r="O56" s="50"/>
      <c r="P56" s="50">
        <f t="shared" si="23"/>
        <v>0</v>
      </c>
      <c r="Q56" s="50"/>
      <c r="R56" s="50"/>
      <c r="S56" s="50">
        <f t="shared" si="24"/>
        <v>0</v>
      </c>
      <c r="T56" s="50"/>
      <c r="U56" s="50"/>
      <c r="V56" s="50">
        <f t="shared" si="25"/>
        <v>0</v>
      </c>
      <c r="W56" s="50">
        <f t="shared" si="26"/>
        <v>0</v>
      </c>
      <c r="X56" s="50">
        <f t="shared" si="26"/>
        <v>0</v>
      </c>
      <c r="Y56" s="50">
        <f t="shared" si="27"/>
        <v>0</v>
      </c>
      <c r="Z56" s="52"/>
      <c r="AA56" s="52"/>
      <c r="AB56" s="95"/>
    </row>
    <row r="57" spans="1:28" s="32" customFormat="1" ht="16.5">
      <c r="A57" s="50">
        <f t="shared" si="11"/>
        <v>48</v>
      </c>
      <c r="B57" s="48" t="s">
        <v>1069</v>
      </c>
      <c r="C57" s="48" t="s">
        <v>1070</v>
      </c>
      <c r="D57" s="49" t="s">
        <v>820</v>
      </c>
      <c r="E57" s="47"/>
      <c r="F57" s="47"/>
      <c r="G57" s="50">
        <f t="shared" si="20"/>
        <v>0</v>
      </c>
      <c r="H57" s="50"/>
      <c r="I57" s="50"/>
      <c r="J57" s="50">
        <f t="shared" si="21"/>
        <v>0</v>
      </c>
      <c r="K57" s="50"/>
      <c r="L57" s="50"/>
      <c r="M57" s="50">
        <f t="shared" si="22"/>
        <v>0</v>
      </c>
      <c r="N57" s="50"/>
      <c r="O57" s="50"/>
      <c r="P57" s="50">
        <f t="shared" si="23"/>
        <v>0</v>
      </c>
      <c r="Q57" s="50"/>
      <c r="R57" s="50"/>
      <c r="S57" s="50">
        <f t="shared" si="24"/>
        <v>0</v>
      </c>
      <c r="T57" s="50"/>
      <c r="U57" s="50"/>
      <c r="V57" s="50">
        <f t="shared" si="25"/>
        <v>0</v>
      </c>
      <c r="W57" s="50">
        <f t="shared" si="26"/>
        <v>0</v>
      </c>
      <c r="X57" s="50">
        <f t="shared" si="26"/>
        <v>0</v>
      </c>
      <c r="Y57" s="50">
        <f t="shared" si="27"/>
        <v>0</v>
      </c>
      <c r="Z57" s="52"/>
      <c r="AA57" s="52"/>
      <c r="AB57" s="95"/>
    </row>
    <row r="58" spans="1:28" s="32" customFormat="1" ht="16.5">
      <c r="A58" s="50">
        <f t="shared" si="11"/>
        <v>49</v>
      </c>
      <c r="B58" s="48" t="s">
        <v>1071</v>
      </c>
      <c r="C58" s="48" t="s">
        <v>1072</v>
      </c>
      <c r="D58" s="49" t="s">
        <v>820</v>
      </c>
      <c r="E58" s="47"/>
      <c r="F58" s="47"/>
      <c r="G58" s="50">
        <f t="shared" si="20"/>
        <v>0</v>
      </c>
      <c r="H58" s="50"/>
      <c r="I58" s="50"/>
      <c r="J58" s="50">
        <f t="shared" si="21"/>
        <v>0</v>
      </c>
      <c r="K58" s="50"/>
      <c r="L58" s="50"/>
      <c r="M58" s="50">
        <f t="shared" si="22"/>
        <v>0</v>
      </c>
      <c r="N58" s="50"/>
      <c r="O58" s="50"/>
      <c r="P58" s="50">
        <f t="shared" si="23"/>
        <v>0</v>
      </c>
      <c r="Q58" s="50"/>
      <c r="R58" s="50"/>
      <c r="S58" s="50">
        <f t="shared" si="24"/>
        <v>0</v>
      </c>
      <c r="T58" s="50"/>
      <c r="U58" s="50"/>
      <c r="V58" s="50">
        <f t="shared" si="25"/>
        <v>0</v>
      </c>
      <c r="W58" s="50">
        <f t="shared" si="26"/>
        <v>0</v>
      </c>
      <c r="X58" s="50">
        <f t="shared" si="26"/>
        <v>0</v>
      </c>
      <c r="Y58" s="50">
        <f t="shared" si="27"/>
        <v>0</v>
      </c>
      <c r="Z58" s="52"/>
      <c r="AA58" s="52"/>
      <c r="AB58" s="95"/>
    </row>
    <row r="59" spans="1:28" s="32" customFormat="1" ht="16.5">
      <c r="A59" s="50">
        <f t="shared" si="11"/>
        <v>50</v>
      </c>
      <c r="B59" s="48" t="s">
        <v>1073</v>
      </c>
      <c r="C59" s="48" t="s">
        <v>1074</v>
      </c>
      <c r="D59" s="49" t="s">
        <v>820</v>
      </c>
      <c r="E59" s="47"/>
      <c r="F59" s="47"/>
      <c r="G59" s="50">
        <f t="shared" si="20"/>
        <v>0</v>
      </c>
      <c r="H59" s="50"/>
      <c r="I59" s="50"/>
      <c r="J59" s="50">
        <f t="shared" si="21"/>
        <v>0</v>
      </c>
      <c r="K59" s="50"/>
      <c r="L59" s="50"/>
      <c r="M59" s="50">
        <f t="shared" si="22"/>
        <v>0</v>
      </c>
      <c r="N59" s="50"/>
      <c r="O59" s="50"/>
      <c r="P59" s="50">
        <f t="shared" si="23"/>
        <v>0</v>
      </c>
      <c r="Q59" s="50"/>
      <c r="R59" s="50"/>
      <c r="S59" s="50">
        <f t="shared" si="24"/>
        <v>0</v>
      </c>
      <c r="T59" s="50"/>
      <c r="U59" s="50"/>
      <c r="V59" s="50">
        <f t="shared" si="25"/>
        <v>0</v>
      </c>
      <c r="W59" s="50">
        <f t="shared" si="26"/>
        <v>0</v>
      </c>
      <c r="X59" s="50">
        <f t="shared" si="26"/>
        <v>0</v>
      </c>
      <c r="Y59" s="50">
        <f t="shared" si="27"/>
        <v>0</v>
      </c>
      <c r="Z59" s="52"/>
      <c r="AA59" s="52"/>
      <c r="AB59" s="95"/>
    </row>
    <row r="60" spans="1:28" s="32" customFormat="1" ht="16.5">
      <c r="A60" s="50">
        <f t="shared" si="11"/>
        <v>51</v>
      </c>
      <c r="B60" s="48" t="s">
        <v>1075</v>
      </c>
      <c r="C60" s="48" t="s">
        <v>1076</v>
      </c>
      <c r="D60" s="49" t="s">
        <v>820</v>
      </c>
      <c r="E60" s="47"/>
      <c r="F60" s="47"/>
      <c r="G60" s="50">
        <f t="shared" si="20"/>
        <v>0</v>
      </c>
      <c r="H60" s="50"/>
      <c r="I60" s="50"/>
      <c r="J60" s="50">
        <f t="shared" si="21"/>
        <v>0</v>
      </c>
      <c r="K60" s="50"/>
      <c r="L60" s="50"/>
      <c r="M60" s="50">
        <f t="shared" si="22"/>
        <v>0</v>
      </c>
      <c r="N60" s="50"/>
      <c r="O60" s="50"/>
      <c r="P60" s="50">
        <f t="shared" si="23"/>
        <v>0</v>
      </c>
      <c r="Q60" s="50"/>
      <c r="R60" s="50"/>
      <c r="S60" s="50">
        <f t="shared" si="24"/>
        <v>0</v>
      </c>
      <c r="T60" s="50"/>
      <c r="U60" s="50"/>
      <c r="V60" s="50">
        <f t="shared" si="25"/>
        <v>0</v>
      </c>
      <c r="W60" s="50">
        <f t="shared" si="26"/>
        <v>0</v>
      </c>
      <c r="X60" s="50">
        <f t="shared" si="26"/>
        <v>0</v>
      </c>
      <c r="Y60" s="50">
        <f t="shared" si="27"/>
        <v>0</v>
      </c>
      <c r="Z60" s="52"/>
      <c r="AA60" s="52"/>
      <c r="AB60" s="95"/>
    </row>
    <row r="61" spans="1:28" s="33" customFormat="1" ht="16.5">
      <c r="A61" s="51"/>
      <c r="B61" s="59" t="s">
        <v>19</v>
      </c>
      <c r="C61" s="59"/>
      <c r="D61" s="60"/>
      <c r="E61" s="61"/>
      <c r="F61" s="61"/>
      <c r="G61" s="51">
        <f>SUM(G30:G60)</f>
        <v>0</v>
      </c>
      <c r="H61" s="61"/>
      <c r="I61" s="61"/>
      <c r="J61" s="51">
        <f>SUM(J30:J60)</f>
        <v>0</v>
      </c>
      <c r="K61" s="61"/>
      <c r="L61" s="61"/>
      <c r="M61" s="51">
        <f>SUM(M30:M60)</f>
        <v>0</v>
      </c>
      <c r="N61" s="61"/>
      <c r="O61" s="61"/>
      <c r="P61" s="51">
        <f>SUM(P30:P60)</f>
        <v>0</v>
      </c>
      <c r="Q61" s="61"/>
      <c r="R61" s="61"/>
      <c r="S61" s="51">
        <f>SUM(S30:S60)</f>
        <v>0</v>
      </c>
      <c r="T61" s="61"/>
      <c r="U61" s="61"/>
      <c r="V61" s="51">
        <f>SUM(V30:V60)</f>
        <v>0</v>
      </c>
      <c r="W61" s="51">
        <f>SUM(W30:W60)</f>
        <v>0</v>
      </c>
      <c r="X61" s="51">
        <f>SUM(X30:X60)</f>
        <v>0</v>
      </c>
      <c r="Y61" s="51">
        <f>SUM(W61:X61)</f>
        <v>0</v>
      </c>
      <c r="Z61" s="62"/>
      <c r="AA61" s="62"/>
      <c r="AB61" s="95"/>
    </row>
    <row r="62" spans="1:28" s="32" customFormat="1" ht="16.5">
      <c r="A62" s="50">
        <f>A60+1</f>
        <v>52</v>
      </c>
      <c r="B62" s="67" t="s">
        <v>1077</v>
      </c>
      <c r="C62" s="67" t="s">
        <v>1078</v>
      </c>
      <c r="D62" s="49" t="s">
        <v>821</v>
      </c>
      <c r="E62" s="102"/>
      <c r="F62" s="102"/>
      <c r="G62" s="50">
        <f t="shared" ref="G62:G80" si="28">SUM(E62+F62)</f>
        <v>0</v>
      </c>
      <c r="H62" s="103"/>
      <c r="I62" s="103"/>
      <c r="J62" s="50">
        <f t="shared" ref="J62:J80" si="29">SUM(H62+I62)</f>
        <v>0</v>
      </c>
      <c r="K62" s="103"/>
      <c r="L62" s="103"/>
      <c r="M62" s="50">
        <f t="shared" ref="M62:M80" si="30">SUM(K62+L62)</f>
        <v>0</v>
      </c>
      <c r="N62" s="103"/>
      <c r="O62" s="103"/>
      <c r="P62" s="50">
        <f t="shared" ref="P62:P80" si="31">SUM(N62+O62)</f>
        <v>0</v>
      </c>
      <c r="Q62" s="103"/>
      <c r="R62" s="103"/>
      <c r="S62" s="50">
        <f t="shared" ref="S62:S80" si="32">SUM(Q62+R62)</f>
        <v>0</v>
      </c>
      <c r="T62" s="103"/>
      <c r="U62" s="103"/>
      <c r="V62" s="50">
        <f t="shared" ref="V62:V80" si="33">SUM(T62+U62)</f>
        <v>0</v>
      </c>
      <c r="W62" s="50">
        <f t="shared" ref="W62:X80" si="34">SUM(E62+H62+K62+N62+Q62+T62)</f>
        <v>0</v>
      </c>
      <c r="X62" s="50">
        <f t="shared" si="34"/>
        <v>0</v>
      </c>
      <c r="Y62" s="50">
        <f t="shared" ref="Y62:Y80" si="35">SUM(W62+X62)</f>
        <v>0</v>
      </c>
      <c r="Z62" s="52"/>
      <c r="AA62" s="52"/>
      <c r="AB62" s="95"/>
    </row>
    <row r="63" spans="1:28" s="32" customFormat="1" ht="16.5">
      <c r="A63" s="50">
        <f t="shared" si="11"/>
        <v>53</v>
      </c>
      <c r="B63" s="97" t="s">
        <v>1079</v>
      </c>
      <c r="C63" s="97" t="s">
        <v>1080</v>
      </c>
      <c r="D63" s="49" t="s">
        <v>821</v>
      </c>
      <c r="E63" s="47"/>
      <c r="F63" s="47"/>
      <c r="G63" s="50">
        <f t="shared" si="28"/>
        <v>0</v>
      </c>
      <c r="H63" s="50"/>
      <c r="I63" s="50"/>
      <c r="J63" s="50">
        <f t="shared" si="29"/>
        <v>0</v>
      </c>
      <c r="K63" s="50"/>
      <c r="L63" s="50"/>
      <c r="M63" s="50">
        <f t="shared" si="30"/>
        <v>0</v>
      </c>
      <c r="N63" s="50"/>
      <c r="O63" s="50"/>
      <c r="P63" s="50">
        <f t="shared" si="31"/>
        <v>0</v>
      </c>
      <c r="Q63" s="50"/>
      <c r="R63" s="50"/>
      <c r="S63" s="50">
        <f t="shared" si="32"/>
        <v>0</v>
      </c>
      <c r="T63" s="50"/>
      <c r="U63" s="50"/>
      <c r="V63" s="50">
        <f t="shared" si="33"/>
        <v>0</v>
      </c>
      <c r="W63" s="50">
        <f t="shared" si="34"/>
        <v>0</v>
      </c>
      <c r="X63" s="50">
        <f t="shared" si="34"/>
        <v>0</v>
      </c>
      <c r="Y63" s="50">
        <f t="shared" si="35"/>
        <v>0</v>
      </c>
      <c r="Z63" s="52"/>
      <c r="AA63" s="52"/>
      <c r="AB63" s="95"/>
    </row>
    <row r="64" spans="1:28" s="32" customFormat="1" ht="16.5">
      <c r="A64" s="50">
        <f t="shared" si="11"/>
        <v>54</v>
      </c>
      <c r="B64" s="67" t="s">
        <v>1081</v>
      </c>
      <c r="C64" s="67" t="s">
        <v>1082</v>
      </c>
      <c r="D64" s="49" t="s">
        <v>821</v>
      </c>
      <c r="E64" s="57"/>
      <c r="F64" s="57"/>
      <c r="G64" s="50">
        <f t="shared" si="28"/>
        <v>0</v>
      </c>
      <c r="H64" s="58"/>
      <c r="I64" s="58"/>
      <c r="J64" s="50">
        <f t="shared" si="29"/>
        <v>0</v>
      </c>
      <c r="K64" s="58"/>
      <c r="L64" s="58"/>
      <c r="M64" s="50">
        <f t="shared" si="30"/>
        <v>0</v>
      </c>
      <c r="N64" s="58"/>
      <c r="O64" s="58"/>
      <c r="P64" s="50">
        <f t="shared" si="31"/>
        <v>0</v>
      </c>
      <c r="Q64" s="58"/>
      <c r="R64" s="58"/>
      <c r="S64" s="50">
        <f t="shared" si="32"/>
        <v>0</v>
      </c>
      <c r="T64" s="58"/>
      <c r="U64" s="58"/>
      <c r="V64" s="50">
        <f t="shared" si="33"/>
        <v>0</v>
      </c>
      <c r="W64" s="50">
        <f t="shared" si="34"/>
        <v>0</v>
      </c>
      <c r="X64" s="50">
        <f t="shared" si="34"/>
        <v>0</v>
      </c>
      <c r="Y64" s="50">
        <f t="shared" si="35"/>
        <v>0</v>
      </c>
      <c r="Z64" s="69"/>
      <c r="AA64" s="69"/>
      <c r="AB64" s="95"/>
    </row>
    <row r="65" spans="1:28" s="32" customFormat="1" ht="16.5">
      <c r="A65" s="50">
        <f t="shared" si="11"/>
        <v>55</v>
      </c>
      <c r="B65" s="67" t="s">
        <v>1083</v>
      </c>
      <c r="C65" s="67" t="s">
        <v>1084</v>
      </c>
      <c r="D65" s="49" t="s">
        <v>821</v>
      </c>
      <c r="E65" s="47"/>
      <c r="F65" s="47"/>
      <c r="G65" s="50">
        <f t="shared" si="28"/>
        <v>0</v>
      </c>
      <c r="H65" s="50"/>
      <c r="I65" s="50"/>
      <c r="J65" s="50">
        <f t="shared" si="29"/>
        <v>0</v>
      </c>
      <c r="K65" s="50"/>
      <c r="L65" s="50"/>
      <c r="M65" s="50">
        <f t="shared" si="30"/>
        <v>0</v>
      </c>
      <c r="N65" s="50"/>
      <c r="O65" s="50"/>
      <c r="P65" s="50">
        <f t="shared" si="31"/>
        <v>0</v>
      </c>
      <c r="Q65" s="50"/>
      <c r="R65" s="50"/>
      <c r="S65" s="50">
        <f t="shared" si="32"/>
        <v>0</v>
      </c>
      <c r="T65" s="50"/>
      <c r="U65" s="50"/>
      <c r="V65" s="50">
        <f t="shared" si="33"/>
        <v>0</v>
      </c>
      <c r="W65" s="50">
        <f t="shared" si="34"/>
        <v>0</v>
      </c>
      <c r="X65" s="50">
        <f t="shared" si="34"/>
        <v>0</v>
      </c>
      <c r="Y65" s="50">
        <f t="shared" si="35"/>
        <v>0</v>
      </c>
      <c r="Z65" s="52"/>
      <c r="AA65" s="52"/>
      <c r="AB65" s="95"/>
    </row>
    <row r="66" spans="1:28" s="32" customFormat="1" ht="16.5">
      <c r="A66" s="50">
        <f t="shared" si="11"/>
        <v>56</v>
      </c>
      <c r="B66" s="97" t="s">
        <v>1085</v>
      </c>
      <c r="C66" s="67" t="s">
        <v>1086</v>
      </c>
      <c r="D66" s="49" t="s">
        <v>821</v>
      </c>
      <c r="E66" s="47"/>
      <c r="F66" s="47"/>
      <c r="G66" s="50">
        <f t="shared" si="28"/>
        <v>0</v>
      </c>
      <c r="H66" s="50"/>
      <c r="I66" s="50"/>
      <c r="J66" s="50">
        <f t="shared" si="29"/>
        <v>0</v>
      </c>
      <c r="K66" s="50"/>
      <c r="L66" s="50"/>
      <c r="M66" s="50">
        <f t="shared" si="30"/>
        <v>0</v>
      </c>
      <c r="N66" s="50"/>
      <c r="O66" s="50"/>
      <c r="P66" s="50">
        <f t="shared" si="31"/>
        <v>0</v>
      </c>
      <c r="Q66" s="50"/>
      <c r="R66" s="50"/>
      <c r="S66" s="50">
        <f t="shared" si="32"/>
        <v>0</v>
      </c>
      <c r="T66" s="50"/>
      <c r="U66" s="50"/>
      <c r="V66" s="50">
        <f t="shared" si="33"/>
        <v>0</v>
      </c>
      <c r="W66" s="50">
        <f t="shared" si="34"/>
        <v>0</v>
      </c>
      <c r="X66" s="50">
        <f t="shared" si="34"/>
        <v>0</v>
      </c>
      <c r="Y66" s="50">
        <f t="shared" si="35"/>
        <v>0</v>
      </c>
      <c r="Z66" s="52"/>
      <c r="AA66" s="52"/>
      <c r="AB66" s="95"/>
    </row>
    <row r="67" spans="1:28" s="32" customFormat="1" ht="16.5">
      <c r="A67" s="50">
        <f t="shared" si="11"/>
        <v>57</v>
      </c>
      <c r="B67" s="67" t="s">
        <v>1087</v>
      </c>
      <c r="C67" s="67" t="s">
        <v>1088</v>
      </c>
      <c r="D67" s="49" t="s">
        <v>821</v>
      </c>
      <c r="E67" s="57"/>
      <c r="F67" s="57"/>
      <c r="G67" s="50">
        <f t="shared" si="28"/>
        <v>0</v>
      </c>
      <c r="H67" s="58"/>
      <c r="I67" s="58"/>
      <c r="J67" s="50">
        <f t="shared" si="29"/>
        <v>0</v>
      </c>
      <c r="K67" s="58"/>
      <c r="L67" s="58"/>
      <c r="M67" s="50">
        <f t="shared" si="30"/>
        <v>0</v>
      </c>
      <c r="N67" s="58"/>
      <c r="O67" s="58"/>
      <c r="P67" s="50">
        <f t="shared" si="31"/>
        <v>0</v>
      </c>
      <c r="Q67" s="58"/>
      <c r="R67" s="58"/>
      <c r="S67" s="50">
        <f t="shared" si="32"/>
        <v>0</v>
      </c>
      <c r="T67" s="58"/>
      <c r="U67" s="58"/>
      <c r="V67" s="50">
        <f t="shared" si="33"/>
        <v>0</v>
      </c>
      <c r="W67" s="50">
        <f t="shared" si="34"/>
        <v>0</v>
      </c>
      <c r="X67" s="50">
        <f t="shared" si="34"/>
        <v>0</v>
      </c>
      <c r="Y67" s="50">
        <f t="shared" si="35"/>
        <v>0</v>
      </c>
      <c r="Z67" s="69"/>
      <c r="AA67" s="69"/>
      <c r="AB67" s="95"/>
    </row>
    <row r="68" spans="1:28" s="32" customFormat="1" ht="16.5">
      <c r="A68" s="50">
        <f t="shared" si="11"/>
        <v>58</v>
      </c>
      <c r="B68" s="68" t="s">
        <v>1089</v>
      </c>
      <c r="C68" s="68" t="s">
        <v>1090</v>
      </c>
      <c r="D68" s="49" t="s">
        <v>821</v>
      </c>
      <c r="E68" s="47"/>
      <c r="F68" s="47"/>
      <c r="G68" s="50">
        <f t="shared" si="28"/>
        <v>0</v>
      </c>
      <c r="H68" s="50"/>
      <c r="I68" s="50"/>
      <c r="J68" s="50">
        <f t="shared" si="29"/>
        <v>0</v>
      </c>
      <c r="K68" s="50"/>
      <c r="L68" s="50"/>
      <c r="M68" s="50">
        <f t="shared" si="30"/>
        <v>0</v>
      </c>
      <c r="N68" s="50"/>
      <c r="O68" s="50"/>
      <c r="P68" s="50">
        <f t="shared" si="31"/>
        <v>0</v>
      </c>
      <c r="Q68" s="50"/>
      <c r="R68" s="50"/>
      <c r="S68" s="50">
        <f t="shared" si="32"/>
        <v>0</v>
      </c>
      <c r="T68" s="50"/>
      <c r="U68" s="50"/>
      <c r="V68" s="50">
        <f t="shared" si="33"/>
        <v>0</v>
      </c>
      <c r="W68" s="50">
        <f t="shared" si="34"/>
        <v>0</v>
      </c>
      <c r="X68" s="50">
        <f t="shared" si="34"/>
        <v>0</v>
      </c>
      <c r="Y68" s="50">
        <f t="shared" si="35"/>
        <v>0</v>
      </c>
      <c r="Z68" s="52"/>
      <c r="AA68" s="52"/>
      <c r="AB68" s="95"/>
    </row>
    <row r="69" spans="1:28" s="32" customFormat="1" ht="16.5">
      <c r="A69" s="50">
        <f t="shared" si="11"/>
        <v>59</v>
      </c>
      <c r="B69" s="67" t="s">
        <v>1091</v>
      </c>
      <c r="C69" s="67" t="s">
        <v>1092</v>
      </c>
      <c r="D69" s="49" t="s">
        <v>821</v>
      </c>
      <c r="E69" s="47"/>
      <c r="F69" s="47"/>
      <c r="G69" s="50">
        <f t="shared" si="28"/>
        <v>0</v>
      </c>
      <c r="H69" s="50"/>
      <c r="I69" s="50"/>
      <c r="J69" s="50">
        <f t="shared" si="29"/>
        <v>0</v>
      </c>
      <c r="K69" s="50"/>
      <c r="L69" s="50"/>
      <c r="M69" s="50">
        <f t="shared" si="30"/>
        <v>0</v>
      </c>
      <c r="N69" s="50"/>
      <c r="O69" s="50"/>
      <c r="P69" s="50">
        <f t="shared" si="31"/>
        <v>0</v>
      </c>
      <c r="Q69" s="50"/>
      <c r="R69" s="50"/>
      <c r="S69" s="50">
        <f t="shared" si="32"/>
        <v>0</v>
      </c>
      <c r="T69" s="50"/>
      <c r="U69" s="50"/>
      <c r="V69" s="50">
        <f t="shared" si="33"/>
        <v>0</v>
      </c>
      <c r="W69" s="50">
        <f t="shared" si="34"/>
        <v>0</v>
      </c>
      <c r="X69" s="50">
        <f t="shared" si="34"/>
        <v>0</v>
      </c>
      <c r="Y69" s="50">
        <f t="shared" si="35"/>
        <v>0</v>
      </c>
      <c r="Z69" s="52"/>
      <c r="AA69" s="52"/>
      <c r="AB69" s="95"/>
    </row>
    <row r="70" spans="1:28" s="32" customFormat="1" ht="16.5">
      <c r="A70" s="50">
        <f t="shared" si="11"/>
        <v>60</v>
      </c>
      <c r="B70" s="68" t="s">
        <v>1093</v>
      </c>
      <c r="C70" s="68" t="s">
        <v>1094</v>
      </c>
      <c r="D70" s="49" t="s">
        <v>821</v>
      </c>
      <c r="E70" s="47"/>
      <c r="F70" s="47"/>
      <c r="G70" s="50">
        <f t="shared" si="28"/>
        <v>0</v>
      </c>
      <c r="H70" s="50"/>
      <c r="I70" s="50"/>
      <c r="J70" s="50">
        <f t="shared" si="29"/>
        <v>0</v>
      </c>
      <c r="K70" s="50"/>
      <c r="L70" s="50"/>
      <c r="M70" s="50">
        <f t="shared" si="30"/>
        <v>0</v>
      </c>
      <c r="N70" s="50"/>
      <c r="O70" s="50"/>
      <c r="P70" s="50">
        <f t="shared" si="31"/>
        <v>0</v>
      </c>
      <c r="Q70" s="50"/>
      <c r="R70" s="50"/>
      <c r="S70" s="50">
        <f t="shared" si="32"/>
        <v>0</v>
      </c>
      <c r="T70" s="50"/>
      <c r="U70" s="50"/>
      <c r="V70" s="50">
        <f t="shared" si="33"/>
        <v>0</v>
      </c>
      <c r="W70" s="50">
        <f t="shared" si="34"/>
        <v>0</v>
      </c>
      <c r="X70" s="50">
        <f t="shared" si="34"/>
        <v>0</v>
      </c>
      <c r="Y70" s="50">
        <f t="shared" si="35"/>
        <v>0</v>
      </c>
      <c r="Z70" s="52"/>
      <c r="AA70" s="52"/>
      <c r="AB70" s="95"/>
    </row>
    <row r="71" spans="1:28" s="32" customFormat="1" ht="16.5">
      <c r="A71" s="50">
        <f t="shared" si="11"/>
        <v>61</v>
      </c>
      <c r="B71" s="67" t="s">
        <v>1095</v>
      </c>
      <c r="C71" s="67" t="s">
        <v>1096</v>
      </c>
      <c r="D71" s="49" t="s">
        <v>821</v>
      </c>
      <c r="E71" s="57"/>
      <c r="F71" s="57"/>
      <c r="G71" s="50">
        <f t="shared" si="28"/>
        <v>0</v>
      </c>
      <c r="H71" s="58"/>
      <c r="I71" s="58"/>
      <c r="J71" s="50">
        <f t="shared" si="29"/>
        <v>0</v>
      </c>
      <c r="K71" s="58"/>
      <c r="L71" s="58"/>
      <c r="M71" s="50">
        <f t="shared" si="30"/>
        <v>0</v>
      </c>
      <c r="N71" s="58"/>
      <c r="O71" s="58"/>
      <c r="P71" s="50">
        <f t="shared" si="31"/>
        <v>0</v>
      </c>
      <c r="Q71" s="58"/>
      <c r="R71" s="58"/>
      <c r="S71" s="50">
        <f t="shared" si="32"/>
        <v>0</v>
      </c>
      <c r="T71" s="58"/>
      <c r="U71" s="58"/>
      <c r="V71" s="50">
        <f t="shared" si="33"/>
        <v>0</v>
      </c>
      <c r="W71" s="50">
        <f t="shared" si="34"/>
        <v>0</v>
      </c>
      <c r="X71" s="50">
        <f t="shared" si="34"/>
        <v>0</v>
      </c>
      <c r="Y71" s="50">
        <f t="shared" si="35"/>
        <v>0</v>
      </c>
      <c r="Z71" s="69"/>
      <c r="AA71" s="69"/>
      <c r="AB71" s="95"/>
    </row>
    <row r="72" spans="1:28" s="32" customFormat="1" ht="16.5">
      <c r="A72" s="50">
        <f t="shared" si="11"/>
        <v>62</v>
      </c>
      <c r="B72" s="97" t="s">
        <v>1097</v>
      </c>
      <c r="C72" s="97" t="s">
        <v>1098</v>
      </c>
      <c r="D72" s="49" t="s">
        <v>821</v>
      </c>
      <c r="E72" s="47"/>
      <c r="F72" s="47"/>
      <c r="G72" s="50">
        <f t="shared" si="28"/>
        <v>0</v>
      </c>
      <c r="H72" s="50"/>
      <c r="I72" s="50"/>
      <c r="J72" s="50">
        <f t="shared" si="29"/>
        <v>0</v>
      </c>
      <c r="K72" s="50"/>
      <c r="L72" s="50"/>
      <c r="M72" s="50">
        <f t="shared" si="30"/>
        <v>0</v>
      </c>
      <c r="N72" s="50"/>
      <c r="O72" s="50"/>
      <c r="P72" s="50">
        <f t="shared" si="31"/>
        <v>0</v>
      </c>
      <c r="Q72" s="50"/>
      <c r="R72" s="50"/>
      <c r="S72" s="50">
        <f t="shared" si="32"/>
        <v>0</v>
      </c>
      <c r="T72" s="50"/>
      <c r="U72" s="50"/>
      <c r="V72" s="50">
        <f t="shared" si="33"/>
        <v>0</v>
      </c>
      <c r="W72" s="50">
        <f t="shared" si="34"/>
        <v>0</v>
      </c>
      <c r="X72" s="50">
        <f t="shared" si="34"/>
        <v>0</v>
      </c>
      <c r="Y72" s="50">
        <f t="shared" si="35"/>
        <v>0</v>
      </c>
      <c r="Z72" s="69"/>
      <c r="AA72" s="69"/>
      <c r="AB72" s="95"/>
    </row>
    <row r="73" spans="1:28" s="32" customFormat="1" ht="16.5">
      <c r="A73" s="50">
        <f t="shared" si="11"/>
        <v>63</v>
      </c>
      <c r="B73" s="67" t="s">
        <v>1099</v>
      </c>
      <c r="C73" s="67" t="s">
        <v>1100</v>
      </c>
      <c r="D73" s="49" t="s">
        <v>821</v>
      </c>
      <c r="E73" s="47"/>
      <c r="F73" s="47"/>
      <c r="G73" s="50">
        <f t="shared" si="28"/>
        <v>0</v>
      </c>
      <c r="H73" s="50"/>
      <c r="I73" s="50"/>
      <c r="J73" s="50">
        <f t="shared" si="29"/>
        <v>0</v>
      </c>
      <c r="K73" s="50"/>
      <c r="L73" s="50"/>
      <c r="M73" s="50">
        <f t="shared" si="30"/>
        <v>0</v>
      </c>
      <c r="N73" s="50"/>
      <c r="O73" s="50"/>
      <c r="P73" s="50">
        <f t="shared" si="31"/>
        <v>0</v>
      </c>
      <c r="Q73" s="50"/>
      <c r="R73" s="50"/>
      <c r="S73" s="50">
        <f t="shared" si="32"/>
        <v>0</v>
      </c>
      <c r="T73" s="50"/>
      <c r="U73" s="50"/>
      <c r="V73" s="50">
        <f t="shared" si="33"/>
        <v>0</v>
      </c>
      <c r="W73" s="50">
        <f t="shared" si="34"/>
        <v>0</v>
      </c>
      <c r="X73" s="50">
        <f t="shared" si="34"/>
        <v>0</v>
      </c>
      <c r="Y73" s="50">
        <f t="shared" si="35"/>
        <v>0</v>
      </c>
      <c r="Z73" s="52"/>
      <c r="AA73" s="52"/>
      <c r="AB73" s="95"/>
    </row>
    <row r="74" spans="1:28" s="32" customFormat="1" ht="16.5">
      <c r="A74" s="50">
        <f t="shared" ref="A74:A137" si="36">A73+1</f>
        <v>64</v>
      </c>
      <c r="B74" s="67" t="s">
        <v>1101</v>
      </c>
      <c r="C74" s="67" t="s">
        <v>1102</v>
      </c>
      <c r="D74" s="49" t="s">
        <v>821</v>
      </c>
      <c r="E74" s="47"/>
      <c r="F74" s="47"/>
      <c r="G74" s="50">
        <f t="shared" si="28"/>
        <v>0</v>
      </c>
      <c r="H74" s="50"/>
      <c r="I74" s="50"/>
      <c r="J74" s="50">
        <f t="shared" si="29"/>
        <v>0</v>
      </c>
      <c r="K74" s="50"/>
      <c r="L74" s="50"/>
      <c r="M74" s="50">
        <f t="shared" si="30"/>
        <v>0</v>
      </c>
      <c r="N74" s="50"/>
      <c r="O74" s="50"/>
      <c r="P74" s="50">
        <f t="shared" si="31"/>
        <v>0</v>
      </c>
      <c r="Q74" s="50"/>
      <c r="R74" s="50"/>
      <c r="S74" s="50">
        <f t="shared" si="32"/>
        <v>0</v>
      </c>
      <c r="T74" s="50"/>
      <c r="U74" s="50"/>
      <c r="V74" s="50">
        <f t="shared" si="33"/>
        <v>0</v>
      </c>
      <c r="W74" s="50">
        <f t="shared" si="34"/>
        <v>0</v>
      </c>
      <c r="X74" s="50">
        <f t="shared" si="34"/>
        <v>0</v>
      </c>
      <c r="Y74" s="50">
        <f t="shared" si="35"/>
        <v>0</v>
      </c>
      <c r="Z74" s="52"/>
      <c r="AA74" s="52"/>
      <c r="AB74" s="95"/>
    </row>
    <row r="75" spans="1:28" s="32" customFormat="1" ht="16.5">
      <c r="A75" s="50">
        <f t="shared" si="36"/>
        <v>65</v>
      </c>
      <c r="B75" s="67" t="s">
        <v>1103</v>
      </c>
      <c r="C75" s="67" t="s">
        <v>1104</v>
      </c>
      <c r="D75" s="49" t="s">
        <v>821</v>
      </c>
      <c r="E75" s="47"/>
      <c r="F75" s="47"/>
      <c r="G75" s="50">
        <f t="shared" si="28"/>
        <v>0</v>
      </c>
      <c r="H75" s="50"/>
      <c r="I75" s="50"/>
      <c r="J75" s="50">
        <f t="shared" si="29"/>
        <v>0</v>
      </c>
      <c r="K75" s="50"/>
      <c r="L75" s="50"/>
      <c r="M75" s="50">
        <f t="shared" si="30"/>
        <v>0</v>
      </c>
      <c r="N75" s="50"/>
      <c r="O75" s="50"/>
      <c r="P75" s="50">
        <f t="shared" si="31"/>
        <v>0</v>
      </c>
      <c r="Q75" s="50"/>
      <c r="R75" s="50"/>
      <c r="S75" s="50">
        <f t="shared" si="32"/>
        <v>0</v>
      </c>
      <c r="T75" s="50"/>
      <c r="U75" s="50"/>
      <c r="V75" s="50">
        <f t="shared" si="33"/>
        <v>0</v>
      </c>
      <c r="W75" s="50">
        <f t="shared" si="34"/>
        <v>0</v>
      </c>
      <c r="X75" s="50">
        <f t="shared" si="34"/>
        <v>0</v>
      </c>
      <c r="Y75" s="50">
        <f t="shared" si="35"/>
        <v>0</v>
      </c>
      <c r="Z75" s="52"/>
      <c r="AA75" s="52"/>
      <c r="AB75" s="95"/>
    </row>
    <row r="76" spans="1:28" s="32" customFormat="1" ht="16.5">
      <c r="A76" s="50">
        <f t="shared" si="36"/>
        <v>66</v>
      </c>
      <c r="B76" s="67" t="s">
        <v>1105</v>
      </c>
      <c r="C76" s="67" t="s">
        <v>1106</v>
      </c>
      <c r="D76" s="49" t="s">
        <v>821</v>
      </c>
      <c r="E76" s="47"/>
      <c r="F76" s="47"/>
      <c r="G76" s="50">
        <f t="shared" si="28"/>
        <v>0</v>
      </c>
      <c r="H76" s="50"/>
      <c r="I76" s="50"/>
      <c r="J76" s="50">
        <f t="shared" si="29"/>
        <v>0</v>
      </c>
      <c r="K76" s="50"/>
      <c r="L76" s="50"/>
      <c r="M76" s="50">
        <f t="shared" si="30"/>
        <v>0</v>
      </c>
      <c r="N76" s="50"/>
      <c r="O76" s="50"/>
      <c r="P76" s="50">
        <f t="shared" si="31"/>
        <v>0</v>
      </c>
      <c r="Q76" s="50"/>
      <c r="R76" s="50"/>
      <c r="S76" s="50">
        <f t="shared" si="32"/>
        <v>0</v>
      </c>
      <c r="T76" s="50"/>
      <c r="U76" s="50"/>
      <c r="V76" s="50">
        <f t="shared" si="33"/>
        <v>0</v>
      </c>
      <c r="W76" s="50">
        <f t="shared" si="34"/>
        <v>0</v>
      </c>
      <c r="X76" s="50">
        <f t="shared" si="34"/>
        <v>0</v>
      </c>
      <c r="Y76" s="50">
        <f t="shared" si="35"/>
        <v>0</v>
      </c>
      <c r="Z76" s="52"/>
      <c r="AA76" s="52"/>
      <c r="AB76" s="95"/>
    </row>
    <row r="77" spans="1:28" s="32" customFormat="1" ht="16.5">
      <c r="A77" s="50">
        <f t="shared" si="36"/>
        <v>67</v>
      </c>
      <c r="B77" s="67" t="s">
        <v>1107</v>
      </c>
      <c r="C77" s="97" t="s">
        <v>1108</v>
      </c>
      <c r="D77" s="49" t="s">
        <v>821</v>
      </c>
      <c r="E77" s="47"/>
      <c r="F77" s="47"/>
      <c r="G77" s="50">
        <f t="shared" si="28"/>
        <v>0</v>
      </c>
      <c r="H77" s="50"/>
      <c r="I77" s="50"/>
      <c r="J77" s="50">
        <f t="shared" si="29"/>
        <v>0</v>
      </c>
      <c r="K77" s="58"/>
      <c r="L77" s="58"/>
      <c r="M77" s="50">
        <f t="shared" si="30"/>
        <v>0</v>
      </c>
      <c r="N77" s="58"/>
      <c r="O77" s="58"/>
      <c r="P77" s="50">
        <f t="shared" si="31"/>
        <v>0</v>
      </c>
      <c r="Q77" s="58"/>
      <c r="R77" s="58"/>
      <c r="S77" s="50">
        <f t="shared" si="32"/>
        <v>0</v>
      </c>
      <c r="T77" s="58"/>
      <c r="U77" s="58"/>
      <c r="V77" s="50">
        <f t="shared" si="33"/>
        <v>0</v>
      </c>
      <c r="W77" s="50">
        <f t="shared" si="34"/>
        <v>0</v>
      </c>
      <c r="X77" s="50">
        <f t="shared" si="34"/>
        <v>0</v>
      </c>
      <c r="Y77" s="50">
        <f t="shared" si="35"/>
        <v>0</v>
      </c>
      <c r="Z77" s="69"/>
      <c r="AA77" s="69"/>
      <c r="AB77" s="95"/>
    </row>
    <row r="78" spans="1:28" s="32" customFormat="1" ht="16.5">
      <c r="A78" s="50">
        <f t="shared" si="36"/>
        <v>68</v>
      </c>
      <c r="B78" s="67" t="s">
        <v>1109</v>
      </c>
      <c r="C78" s="97" t="s">
        <v>1110</v>
      </c>
      <c r="D78" s="49" t="s">
        <v>821</v>
      </c>
      <c r="E78" s="47"/>
      <c r="F78" s="47"/>
      <c r="G78" s="50">
        <f t="shared" si="28"/>
        <v>0</v>
      </c>
      <c r="H78" s="50"/>
      <c r="I78" s="50"/>
      <c r="J78" s="50">
        <f t="shared" si="29"/>
        <v>0</v>
      </c>
      <c r="K78" s="50"/>
      <c r="L78" s="50"/>
      <c r="M78" s="50">
        <f t="shared" si="30"/>
        <v>0</v>
      </c>
      <c r="N78" s="50"/>
      <c r="O78" s="50"/>
      <c r="P78" s="50">
        <f t="shared" si="31"/>
        <v>0</v>
      </c>
      <c r="Q78" s="50"/>
      <c r="R78" s="50"/>
      <c r="S78" s="50">
        <f t="shared" si="32"/>
        <v>0</v>
      </c>
      <c r="T78" s="50"/>
      <c r="U78" s="50"/>
      <c r="V78" s="50">
        <f t="shared" si="33"/>
        <v>0</v>
      </c>
      <c r="W78" s="50">
        <f t="shared" si="34"/>
        <v>0</v>
      </c>
      <c r="X78" s="50">
        <f t="shared" si="34"/>
        <v>0</v>
      </c>
      <c r="Y78" s="50">
        <f t="shared" si="35"/>
        <v>0</v>
      </c>
      <c r="Z78" s="52"/>
      <c r="AA78" s="52"/>
      <c r="AB78" s="95"/>
    </row>
    <row r="79" spans="1:28" s="32" customFormat="1" ht="16.5">
      <c r="A79" s="50">
        <f t="shared" si="36"/>
        <v>69</v>
      </c>
      <c r="B79" s="67" t="s">
        <v>1111</v>
      </c>
      <c r="C79" s="67" t="s">
        <v>1112</v>
      </c>
      <c r="D79" s="49" t="s">
        <v>821</v>
      </c>
      <c r="E79" s="47"/>
      <c r="F79" s="47"/>
      <c r="G79" s="50">
        <f t="shared" si="28"/>
        <v>0</v>
      </c>
      <c r="H79" s="50"/>
      <c r="I79" s="50"/>
      <c r="J79" s="50">
        <f t="shared" si="29"/>
        <v>0</v>
      </c>
      <c r="K79" s="50"/>
      <c r="L79" s="50"/>
      <c r="M79" s="50">
        <f t="shared" si="30"/>
        <v>0</v>
      </c>
      <c r="N79" s="50"/>
      <c r="O79" s="50"/>
      <c r="P79" s="50">
        <f t="shared" si="31"/>
        <v>0</v>
      </c>
      <c r="Q79" s="50"/>
      <c r="R79" s="50"/>
      <c r="S79" s="50">
        <f t="shared" si="32"/>
        <v>0</v>
      </c>
      <c r="T79" s="50"/>
      <c r="U79" s="50"/>
      <c r="V79" s="50">
        <f t="shared" si="33"/>
        <v>0</v>
      </c>
      <c r="W79" s="50">
        <f t="shared" si="34"/>
        <v>0</v>
      </c>
      <c r="X79" s="50">
        <f t="shared" si="34"/>
        <v>0</v>
      </c>
      <c r="Y79" s="50">
        <f t="shared" si="35"/>
        <v>0</v>
      </c>
      <c r="Z79" s="52"/>
      <c r="AA79" s="52"/>
      <c r="AB79" s="95"/>
    </row>
    <row r="80" spans="1:28" s="32" customFormat="1" ht="16.5">
      <c r="A80" s="50">
        <f t="shared" si="36"/>
        <v>70</v>
      </c>
      <c r="B80" s="67" t="s">
        <v>1113</v>
      </c>
      <c r="C80" s="67" t="s">
        <v>1114</v>
      </c>
      <c r="D80" s="49" t="s">
        <v>821</v>
      </c>
      <c r="E80" s="47"/>
      <c r="F80" s="47"/>
      <c r="G80" s="50">
        <f t="shared" si="28"/>
        <v>0</v>
      </c>
      <c r="H80" s="50"/>
      <c r="I80" s="50"/>
      <c r="J80" s="50">
        <f t="shared" si="29"/>
        <v>0</v>
      </c>
      <c r="K80" s="50"/>
      <c r="L80" s="50"/>
      <c r="M80" s="50">
        <f t="shared" si="30"/>
        <v>0</v>
      </c>
      <c r="N80" s="50"/>
      <c r="O80" s="50"/>
      <c r="P80" s="50">
        <f t="shared" si="31"/>
        <v>0</v>
      </c>
      <c r="Q80" s="50"/>
      <c r="R80" s="50"/>
      <c r="S80" s="50">
        <f t="shared" si="32"/>
        <v>0</v>
      </c>
      <c r="T80" s="50"/>
      <c r="U80" s="50"/>
      <c r="V80" s="50">
        <f t="shared" si="33"/>
        <v>0</v>
      </c>
      <c r="W80" s="50">
        <f t="shared" si="34"/>
        <v>0</v>
      </c>
      <c r="X80" s="50">
        <f t="shared" si="34"/>
        <v>0</v>
      </c>
      <c r="Y80" s="50">
        <f t="shared" si="35"/>
        <v>0</v>
      </c>
      <c r="Z80" s="52"/>
      <c r="AA80" s="52"/>
      <c r="AB80" s="95"/>
    </row>
    <row r="81" spans="1:28" s="33" customFormat="1" ht="16.5">
      <c r="A81" s="51"/>
      <c r="B81" s="59" t="s">
        <v>19</v>
      </c>
      <c r="C81" s="70"/>
      <c r="D81" s="60"/>
      <c r="E81" s="61"/>
      <c r="F81" s="61"/>
      <c r="G81" s="51">
        <f>SUM(G62:G80)</f>
        <v>0</v>
      </c>
      <c r="H81" s="61"/>
      <c r="I81" s="61"/>
      <c r="J81" s="51">
        <f>SUM(J62:J80)</f>
        <v>0</v>
      </c>
      <c r="K81" s="61"/>
      <c r="L81" s="61"/>
      <c r="M81" s="51">
        <f>SUM(M62:M80)</f>
        <v>0</v>
      </c>
      <c r="N81" s="61"/>
      <c r="O81" s="61"/>
      <c r="P81" s="51">
        <f>SUM(P62:P80)</f>
        <v>0</v>
      </c>
      <c r="Q81" s="61"/>
      <c r="R81" s="61"/>
      <c r="S81" s="51">
        <f>SUM(S62:S80)</f>
        <v>0</v>
      </c>
      <c r="T81" s="61"/>
      <c r="U81" s="61"/>
      <c r="V81" s="51">
        <f>SUM(V62:V80)</f>
        <v>0</v>
      </c>
      <c r="W81" s="51">
        <f>SUM(W62:W80)</f>
        <v>0</v>
      </c>
      <c r="X81" s="51">
        <f>SUM(X62:X80)</f>
        <v>0</v>
      </c>
      <c r="Y81" s="51">
        <f>SUM(W81:X81)</f>
        <v>0</v>
      </c>
      <c r="Z81" s="62"/>
      <c r="AA81" s="62"/>
      <c r="AB81" s="95"/>
    </row>
    <row r="82" spans="1:28" s="32" customFormat="1" ht="16.5">
      <c r="A82" s="50">
        <f>A80+1</f>
        <v>71</v>
      </c>
      <c r="B82" s="48" t="s">
        <v>1115</v>
      </c>
      <c r="C82" s="48" t="s">
        <v>1116</v>
      </c>
      <c r="D82" s="49" t="s">
        <v>822</v>
      </c>
      <c r="E82" s="47"/>
      <c r="F82" s="47"/>
      <c r="G82" s="50">
        <f t="shared" ref="G82:G103" si="37">SUM(E82+F82)</f>
        <v>0</v>
      </c>
      <c r="H82" s="50"/>
      <c r="I82" s="50"/>
      <c r="J82" s="50">
        <f t="shared" ref="J82:J103" si="38">SUM(H82+I82)</f>
        <v>0</v>
      </c>
      <c r="K82" s="50"/>
      <c r="L82" s="50"/>
      <c r="M82" s="50">
        <f t="shared" ref="M82:M103" si="39">SUM(K82+L82)</f>
        <v>0</v>
      </c>
      <c r="N82" s="50"/>
      <c r="O82" s="50"/>
      <c r="P82" s="50">
        <f t="shared" ref="P82:P103" si="40">SUM(N82+O82)</f>
        <v>0</v>
      </c>
      <c r="Q82" s="50"/>
      <c r="R82" s="50"/>
      <c r="S82" s="50">
        <f t="shared" ref="S82:S103" si="41">SUM(Q82+R82)</f>
        <v>0</v>
      </c>
      <c r="T82" s="50"/>
      <c r="U82" s="50"/>
      <c r="V82" s="50">
        <f t="shared" ref="V82:V103" si="42">SUM(T82+U82)</f>
        <v>0</v>
      </c>
      <c r="W82" s="50">
        <f t="shared" ref="W82:X103" si="43">SUM(E82+H82+K82+N82+Q82+T82)</f>
        <v>0</v>
      </c>
      <c r="X82" s="50">
        <f t="shared" si="43"/>
        <v>0</v>
      </c>
      <c r="Y82" s="50">
        <f t="shared" ref="Y82:Y103" si="44">SUM(W82+X82)</f>
        <v>0</v>
      </c>
      <c r="Z82" s="52"/>
      <c r="AA82" s="52"/>
      <c r="AB82" s="95"/>
    </row>
    <row r="83" spans="1:28" s="32" customFormat="1" ht="16.5">
      <c r="A83" s="50">
        <f t="shared" si="36"/>
        <v>72</v>
      </c>
      <c r="B83" s="48" t="s">
        <v>1117</v>
      </c>
      <c r="C83" s="48" t="s">
        <v>1118</v>
      </c>
      <c r="D83" s="49" t="s">
        <v>822</v>
      </c>
      <c r="E83" s="47"/>
      <c r="F83" s="47"/>
      <c r="G83" s="50">
        <f t="shared" si="37"/>
        <v>0</v>
      </c>
      <c r="H83" s="50"/>
      <c r="I83" s="50"/>
      <c r="J83" s="50">
        <f t="shared" si="38"/>
        <v>0</v>
      </c>
      <c r="K83" s="50"/>
      <c r="L83" s="50"/>
      <c r="M83" s="50">
        <f t="shared" si="39"/>
        <v>0</v>
      </c>
      <c r="N83" s="50"/>
      <c r="O83" s="50"/>
      <c r="P83" s="50">
        <f t="shared" si="40"/>
        <v>0</v>
      </c>
      <c r="Q83" s="50"/>
      <c r="R83" s="50"/>
      <c r="S83" s="50">
        <f t="shared" si="41"/>
        <v>0</v>
      </c>
      <c r="T83" s="50"/>
      <c r="U83" s="50"/>
      <c r="V83" s="50">
        <f t="shared" si="42"/>
        <v>0</v>
      </c>
      <c r="W83" s="50">
        <f t="shared" si="43"/>
        <v>0</v>
      </c>
      <c r="X83" s="50">
        <f t="shared" si="43"/>
        <v>0</v>
      </c>
      <c r="Y83" s="50">
        <f t="shared" si="44"/>
        <v>0</v>
      </c>
      <c r="Z83" s="52"/>
      <c r="AA83" s="52"/>
      <c r="AB83" s="95"/>
    </row>
    <row r="84" spans="1:28" s="32" customFormat="1" ht="16.5">
      <c r="A84" s="50">
        <f t="shared" si="36"/>
        <v>73</v>
      </c>
      <c r="B84" s="48" t="s">
        <v>1119</v>
      </c>
      <c r="C84" s="48" t="s">
        <v>1120</v>
      </c>
      <c r="D84" s="49" t="s">
        <v>822</v>
      </c>
      <c r="E84" s="47"/>
      <c r="F84" s="47"/>
      <c r="G84" s="50">
        <f t="shared" si="37"/>
        <v>0</v>
      </c>
      <c r="H84" s="50"/>
      <c r="I84" s="50"/>
      <c r="J84" s="50">
        <f t="shared" si="38"/>
        <v>0</v>
      </c>
      <c r="K84" s="50"/>
      <c r="L84" s="50"/>
      <c r="M84" s="50">
        <f t="shared" si="39"/>
        <v>0</v>
      </c>
      <c r="N84" s="50"/>
      <c r="O84" s="50"/>
      <c r="P84" s="50">
        <f t="shared" si="40"/>
        <v>0</v>
      </c>
      <c r="Q84" s="50"/>
      <c r="R84" s="50"/>
      <c r="S84" s="50">
        <f t="shared" si="41"/>
        <v>0</v>
      </c>
      <c r="T84" s="50"/>
      <c r="U84" s="50"/>
      <c r="V84" s="50">
        <f t="shared" si="42"/>
        <v>0</v>
      </c>
      <c r="W84" s="50">
        <f t="shared" si="43"/>
        <v>0</v>
      </c>
      <c r="X84" s="50">
        <f t="shared" si="43"/>
        <v>0</v>
      </c>
      <c r="Y84" s="50">
        <f t="shared" si="44"/>
        <v>0</v>
      </c>
      <c r="Z84" s="52"/>
      <c r="AA84" s="52"/>
      <c r="AB84" s="95"/>
    </row>
    <row r="85" spans="1:28" s="32" customFormat="1" ht="16.5">
      <c r="A85" s="50">
        <f t="shared" si="36"/>
        <v>74</v>
      </c>
      <c r="B85" s="48" t="s">
        <v>1121</v>
      </c>
      <c r="C85" s="48" t="s">
        <v>1122</v>
      </c>
      <c r="D85" s="49" t="s">
        <v>822</v>
      </c>
      <c r="E85" s="47"/>
      <c r="F85" s="47"/>
      <c r="G85" s="50">
        <f t="shared" si="37"/>
        <v>0</v>
      </c>
      <c r="H85" s="50"/>
      <c r="I85" s="50"/>
      <c r="J85" s="50">
        <f t="shared" si="38"/>
        <v>0</v>
      </c>
      <c r="K85" s="50"/>
      <c r="L85" s="50"/>
      <c r="M85" s="50">
        <f t="shared" si="39"/>
        <v>0</v>
      </c>
      <c r="N85" s="50"/>
      <c r="O85" s="50"/>
      <c r="P85" s="50">
        <f t="shared" si="40"/>
        <v>0</v>
      </c>
      <c r="Q85" s="50"/>
      <c r="R85" s="50"/>
      <c r="S85" s="50">
        <f t="shared" si="41"/>
        <v>0</v>
      </c>
      <c r="T85" s="50"/>
      <c r="U85" s="50"/>
      <c r="V85" s="50">
        <f t="shared" si="42"/>
        <v>0</v>
      </c>
      <c r="W85" s="50">
        <f t="shared" si="43"/>
        <v>0</v>
      </c>
      <c r="X85" s="50">
        <f t="shared" si="43"/>
        <v>0</v>
      </c>
      <c r="Y85" s="50">
        <f t="shared" si="44"/>
        <v>0</v>
      </c>
      <c r="Z85" s="52"/>
      <c r="AA85" s="52"/>
      <c r="AB85" s="95"/>
    </row>
    <row r="86" spans="1:28" s="32" customFormat="1" ht="16.5">
      <c r="A86" s="50">
        <f t="shared" si="36"/>
        <v>75</v>
      </c>
      <c r="B86" s="48" t="s">
        <v>1123</v>
      </c>
      <c r="C86" s="48" t="s">
        <v>1124</v>
      </c>
      <c r="D86" s="49" t="s">
        <v>822</v>
      </c>
      <c r="E86" s="47"/>
      <c r="F86" s="47"/>
      <c r="G86" s="50">
        <f t="shared" si="37"/>
        <v>0</v>
      </c>
      <c r="H86" s="50"/>
      <c r="I86" s="50"/>
      <c r="J86" s="50">
        <f t="shared" si="38"/>
        <v>0</v>
      </c>
      <c r="K86" s="50"/>
      <c r="L86" s="50"/>
      <c r="M86" s="50">
        <f t="shared" si="39"/>
        <v>0</v>
      </c>
      <c r="N86" s="50"/>
      <c r="O86" s="50"/>
      <c r="P86" s="50">
        <f t="shared" si="40"/>
        <v>0</v>
      </c>
      <c r="Q86" s="50"/>
      <c r="R86" s="50"/>
      <c r="S86" s="50">
        <f t="shared" si="41"/>
        <v>0</v>
      </c>
      <c r="T86" s="50"/>
      <c r="U86" s="50"/>
      <c r="V86" s="50">
        <f t="shared" si="42"/>
        <v>0</v>
      </c>
      <c r="W86" s="50">
        <f t="shared" si="43"/>
        <v>0</v>
      </c>
      <c r="X86" s="50">
        <f t="shared" si="43"/>
        <v>0</v>
      </c>
      <c r="Y86" s="50">
        <f t="shared" si="44"/>
        <v>0</v>
      </c>
      <c r="Z86" s="52"/>
      <c r="AA86" s="52"/>
      <c r="AB86" s="95"/>
    </row>
    <row r="87" spans="1:28" s="32" customFormat="1" ht="16.5">
      <c r="A87" s="50">
        <f t="shared" si="36"/>
        <v>76</v>
      </c>
      <c r="B87" s="48" t="s">
        <v>1125</v>
      </c>
      <c r="C87" s="48" t="s">
        <v>1126</v>
      </c>
      <c r="D87" s="49" t="s">
        <v>822</v>
      </c>
      <c r="E87" s="47"/>
      <c r="F87" s="47"/>
      <c r="G87" s="50">
        <f t="shared" si="37"/>
        <v>0</v>
      </c>
      <c r="H87" s="50"/>
      <c r="I87" s="50"/>
      <c r="J87" s="50">
        <f t="shared" si="38"/>
        <v>0</v>
      </c>
      <c r="K87" s="50"/>
      <c r="L87" s="50"/>
      <c r="M87" s="50">
        <f t="shared" si="39"/>
        <v>0</v>
      </c>
      <c r="N87" s="50"/>
      <c r="O87" s="50"/>
      <c r="P87" s="50">
        <f t="shared" si="40"/>
        <v>0</v>
      </c>
      <c r="Q87" s="50"/>
      <c r="R87" s="50"/>
      <c r="S87" s="50">
        <f t="shared" si="41"/>
        <v>0</v>
      </c>
      <c r="T87" s="50"/>
      <c r="U87" s="50"/>
      <c r="V87" s="50">
        <f t="shared" si="42"/>
        <v>0</v>
      </c>
      <c r="W87" s="50">
        <f t="shared" si="43"/>
        <v>0</v>
      </c>
      <c r="X87" s="50">
        <f t="shared" si="43"/>
        <v>0</v>
      </c>
      <c r="Y87" s="50">
        <f t="shared" si="44"/>
        <v>0</v>
      </c>
      <c r="Z87" s="52"/>
      <c r="AA87" s="52"/>
      <c r="AB87" s="95"/>
    </row>
    <row r="88" spans="1:28" s="32" customFormat="1" ht="16.5">
      <c r="A88" s="50">
        <f t="shared" si="36"/>
        <v>77</v>
      </c>
      <c r="B88" s="48" t="s">
        <v>1127</v>
      </c>
      <c r="C88" s="48" t="s">
        <v>1128</v>
      </c>
      <c r="D88" s="49" t="s">
        <v>822</v>
      </c>
      <c r="E88" s="47"/>
      <c r="F88" s="47"/>
      <c r="G88" s="50">
        <f t="shared" si="37"/>
        <v>0</v>
      </c>
      <c r="H88" s="50"/>
      <c r="I88" s="50"/>
      <c r="J88" s="50">
        <f t="shared" si="38"/>
        <v>0</v>
      </c>
      <c r="K88" s="50"/>
      <c r="L88" s="50"/>
      <c r="M88" s="50">
        <f t="shared" si="39"/>
        <v>0</v>
      </c>
      <c r="N88" s="50"/>
      <c r="O88" s="50"/>
      <c r="P88" s="50">
        <f t="shared" si="40"/>
        <v>0</v>
      </c>
      <c r="Q88" s="50"/>
      <c r="R88" s="50"/>
      <c r="S88" s="50">
        <f t="shared" si="41"/>
        <v>0</v>
      </c>
      <c r="T88" s="50"/>
      <c r="U88" s="50"/>
      <c r="V88" s="50">
        <f t="shared" si="42"/>
        <v>0</v>
      </c>
      <c r="W88" s="50">
        <f t="shared" si="43"/>
        <v>0</v>
      </c>
      <c r="X88" s="50">
        <f t="shared" si="43"/>
        <v>0</v>
      </c>
      <c r="Y88" s="50">
        <f t="shared" si="44"/>
        <v>0</v>
      </c>
      <c r="Z88" s="52"/>
      <c r="AA88" s="52"/>
      <c r="AB88" s="95"/>
    </row>
    <row r="89" spans="1:28" s="32" customFormat="1" ht="16.5">
      <c r="A89" s="50">
        <f t="shared" si="36"/>
        <v>78</v>
      </c>
      <c r="B89" s="48" t="s">
        <v>1129</v>
      </c>
      <c r="C89" s="48" t="s">
        <v>1130</v>
      </c>
      <c r="D89" s="49" t="s">
        <v>822</v>
      </c>
      <c r="E89" s="47"/>
      <c r="F89" s="47"/>
      <c r="G89" s="50">
        <f t="shared" si="37"/>
        <v>0</v>
      </c>
      <c r="H89" s="50"/>
      <c r="I89" s="50"/>
      <c r="J89" s="50">
        <f t="shared" si="38"/>
        <v>0</v>
      </c>
      <c r="K89" s="50"/>
      <c r="L89" s="50"/>
      <c r="M89" s="50">
        <f t="shared" si="39"/>
        <v>0</v>
      </c>
      <c r="N89" s="50"/>
      <c r="O89" s="50"/>
      <c r="P89" s="50">
        <f t="shared" si="40"/>
        <v>0</v>
      </c>
      <c r="Q89" s="50"/>
      <c r="R89" s="50"/>
      <c r="S89" s="50">
        <f t="shared" si="41"/>
        <v>0</v>
      </c>
      <c r="T89" s="50"/>
      <c r="U89" s="50"/>
      <c r="V89" s="50">
        <f t="shared" si="42"/>
        <v>0</v>
      </c>
      <c r="W89" s="50">
        <f t="shared" si="43"/>
        <v>0</v>
      </c>
      <c r="X89" s="50">
        <f t="shared" si="43"/>
        <v>0</v>
      </c>
      <c r="Y89" s="50">
        <f t="shared" si="44"/>
        <v>0</v>
      </c>
      <c r="Z89" s="52"/>
      <c r="AA89" s="52"/>
      <c r="AB89" s="95"/>
    </row>
    <row r="90" spans="1:28" s="32" customFormat="1" ht="16.5">
      <c r="A90" s="50">
        <f t="shared" si="36"/>
        <v>79</v>
      </c>
      <c r="B90" s="48" t="s">
        <v>1131</v>
      </c>
      <c r="C90" s="48" t="s">
        <v>1132</v>
      </c>
      <c r="D90" s="49" t="s">
        <v>822</v>
      </c>
      <c r="E90" s="47"/>
      <c r="F90" s="47"/>
      <c r="G90" s="50">
        <f t="shared" si="37"/>
        <v>0</v>
      </c>
      <c r="H90" s="50"/>
      <c r="I90" s="50"/>
      <c r="J90" s="50">
        <f t="shared" si="38"/>
        <v>0</v>
      </c>
      <c r="K90" s="50"/>
      <c r="L90" s="50"/>
      <c r="M90" s="50">
        <f t="shared" si="39"/>
        <v>0</v>
      </c>
      <c r="N90" s="50"/>
      <c r="O90" s="50"/>
      <c r="P90" s="50">
        <f t="shared" si="40"/>
        <v>0</v>
      </c>
      <c r="Q90" s="50"/>
      <c r="R90" s="50"/>
      <c r="S90" s="50">
        <f t="shared" si="41"/>
        <v>0</v>
      </c>
      <c r="T90" s="50"/>
      <c r="U90" s="50"/>
      <c r="V90" s="50">
        <f t="shared" si="42"/>
        <v>0</v>
      </c>
      <c r="W90" s="50">
        <f t="shared" si="43"/>
        <v>0</v>
      </c>
      <c r="X90" s="50">
        <f t="shared" si="43"/>
        <v>0</v>
      </c>
      <c r="Y90" s="50">
        <f t="shared" si="44"/>
        <v>0</v>
      </c>
      <c r="Z90" s="52"/>
      <c r="AA90" s="52"/>
      <c r="AB90" s="95"/>
    </row>
    <row r="91" spans="1:28" s="32" customFormat="1" ht="16.5">
      <c r="A91" s="50">
        <f t="shared" si="36"/>
        <v>80</v>
      </c>
      <c r="B91" s="48" t="s">
        <v>1133</v>
      </c>
      <c r="C91" s="48" t="s">
        <v>822</v>
      </c>
      <c r="D91" s="49" t="s">
        <v>822</v>
      </c>
      <c r="E91" s="47"/>
      <c r="F91" s="47"/>
      <c r="G91" s="50">
        <f t="shared" si="37"/>
        <v>0</v>
      </c>
      <c r="H91" s="50"/>
      <c r="I91" s="50"/>
      <c r="J91" s="50">
        <f t="shared" si="38"/>
        <v>0</v>
      </c>
      <c r="K91" s="50"/>
      <c r="L91" s="50"/>
      <c r="M91" s="50">
        <f t="shared" si="39"/>
        <v>0</v>
      </c>
      <c r="N91" s="50"/>
      <c r="O91" s="50"/>
      <c r="P91" s="50">
        <f t="shared" si="40"/>
        <v>0</v>
      </c>
      <c r="Q91" s="50"/>
      <c r="R91" s="50"/>
      <c r="S91" s="50">
        <f t="shared" si="41"/>
        <v>0</v>
      </c>
      <c r="T91" s="50"/>
      <c r="U91" s="50"/>
      <c r="V91" s="50">
        <f t="shared" si="42"/>
        <v>0</v>
      </c>
      <c r="W91" s="50">
        <f t="shared" si="43"/>
        <v>0</v>
      </c>
      <c r="X91" s="50">
        <f t="shared" si="43"/>
        <v>0</v>
      </c>
      <c r="Y91" s="50">
        <f t="shared" si="44"/>
        <v>0</v>
      </c>
      <c r="Z91" s="52"/>
      <c r="AA91" s="52"/>
      <c r="AB91" s="95"/>
    </row>
    <row r="92" spans="1:28" s="32" customFormat="1" ht="16.5">
      <c r="A92" s="50">
        <f t="shared" si="36"/>
        <v>81</v>
      </c>
      <c r="B92" s="48" t="s">
        <v>1099</v>
      </c>
      <c r="C92" s="48" t="s">
        <v>1134</v>
      </c>
      <c r="D92" s="49" t="s">
        <v>822</v>
      </c>
      <c r="E92" s="47"/>
      <c r="F92" s="47"/>
      <c r="G92" s="50">
        <f t="shared" si="37"/>
        <v>0</v>
      </c>
      <c r="H92" s="50"/>
      <c r="I92" s="50"/>
      <c r="J92" s="50">
        <f t="shared" si="38"/>
        <v>0</v>
      </c>
      <c r="K92" s="50"/>
      <c r="L92" s="50"/>
      <c r="M92" s="50">
        <f t="shared" si="39"/>
        <v>0</v>
      </c>
      <c r="N92" s="50"/>
      <c r="O92" s="50"/>
      <c r="P92" s="50">
        <f t="shared" si="40"/>
        <v>0</v>
      </c>
      <c r="Q92" s="50"/>
      <c r="R92" s="50"/>
      <c r="S92" s="50">
        <f t="shared" si="41"/>
        <v>0</v>
      </c>
      <c r="T92" s="50"/>
      <c r="U92" s="50"/>
      <c r="V92" s="50">
        <f t="shared" si="42"/>
        <v>0</v>
      </c>
      <c r="W92" s="50">
        <f t="shared" si="43"/>
        <v>0</v>
      </c>
      <c r="X92" s="50">
        <f t="shared" si="43"/>
        <v>0</v>
      </c>
      <c r="Y92" s="50">
        <f t="shared" si="44"/>
        <v>0</v>
      </c>
      <c r="Z92" s="52"/>
      <c r="AA92" s="52"/>
      <c r="AB92" s="95"/>
    </row>
    <row r="93" spans="1:28" s="32" customFormat="1" ht="16.5">
      <c r="A93" s="50">
        <f t="shared" si="36"/>
        <v>82</v>
      </c>
      <c r="B93" s="48" t="s">
        <v>1135</v>
      </c>
      <c r="C93" s="48" t="s">
        <v>1136</v>
      </c>
      <c r="D93" s="49" t="s">
        <v>822</v>
      </c>
      <c r="E93" s="47"/>
      <c r="F93" s="47"/>
      <c r="G93" s="50">
        <f t="shared" si="37"/>
        <v>0</v>
      </c>
      <c r="H93" s="50"/>
      <c r="I93" s="50"/>
      <c r="J93" s="50">
        <f t="shared" si="38"/>
        <v>0</v>
      </c>
      <c r="K93" s="50"/>
      <c r="L93" s="50"/>
      <c r="M93" s="50">
        <f t="shared" si="39"/>
        <v>0</v>
      </c>
      <c r="N93" s="50"/>
      <c r="O93" s="50"/>
      <c r="P93" s="50">
        <f t="shared" si="40"/>
        <v>0</v>
      </c>
      <c r="Q93" s="50"/>
      <c r="R93" s="50"/>
      <c r="S93" s="50">
        <f t="shared" si="41"/>
        <v>0</v>
      </c>
      <c r="T93" s="50"/>
      <c r="U93" s="50"/>
      <c r="V93" s="50">
        <f t="shared" si="42"/>
        <v>0</v>
      </c>
      <c r="W93" s="50">
        <f t="shared" si="43"/>
        <v>0</v>
      </c>
      <c r="X93" s="50">
        <f t="shared" si="43"/>
        <v>0</v>
      </c>
      <c r="Y93" s="50">
        <f t="shared" si="44"/>
        <v>0</v>
      </c>
      <c r="Z93" s="52"/>
      <c r="AA93" s="52"/>
      <c r="AB93" s="95"/>
    </row>
    <row r="94" spans="1:28" s="32" customFormat="1" ht="16.5">
      <c r="A94" s="50">
        <f t="shared" si="36"/>
        <v>83</v>
      </c>
      <c r="B94" s="48" t="s">
        <v>1137</v>
      </c>
      <c r="C94" s="48" t="s">
        <v>1138</v>
      </c>
      <c r="D94" s="49" t="s">
        <v>822</v>
      </c>
      <c r="E94" s="47"/>
      <c r="F94" s="47"/>
      <c r="G94" s="50">
        <f t="shared" si="37"/>
        <v>0</v>
      </c>
      <c r="H94" s="50"/>
      <c r="I94" s="50"/>
      <c r="J94" s="50">
        <f t="shared" si="38"/>
        <v>0</v>
      </c>
      <c r="K94" s="50"/>
      <c r="L94" s="50"/>
      <c r="M94" s="50">
        <f t="shared" si="39"/>
        <v>0</v>
      </c>
      <c r="N94" s="50"/>
      <c r="O94" s="50"/>
      <c r="P94" s="50">
        <f t="shared" si="40"/>
        <v>0</v>
      </c>
      <c r="Q94" s="50"/>
      <c r="R94" s="50"/>
      <c r="S94" s="50">
        <f t="shared" si="41"/>
        <v>0</v>
      </c>
      <c r="T94" s="50"/>
      <c r="U94" s="50"/>
      <c r="V94" s="50">
        <f t="shared" si="42"/>
        <v>0</v>
      </c>
      <c r="W94" s="50">
        <f t="shared" si="43"/>
        <v>0</v>
      </c>
      <c r="X94" s="50">
        <f t="shared" si="43"/>
        <v>0</v>
      </c>
      <c r="Y94" s="50">
        <f t="shared" si="44"/>
        <v>0</v>
      </c>
      <c r="Z94" s="52"/>
      <c r="AA94" s="52"/>
      <c r="AB94" s="95"/>
    </row>
    <row r="95" spans="1:28" s="32" customFormat="1" ht="16.5">
      <c r="A95" s="50">
        <f t="shared" si="36"/>
        <v>84</v>
      </c>
      <c r="B95" s="48" t="s">
        <v>1139</v>
      </c>
      <c r="C95" s="48" t="s">
        <v>1140</v>
      </c>
      <c r="D95" s="49" t="s">
        <v>822</v>
      </c>
      <c r="E95" s="47"/>
      <c r="F95" s="47"/>
      <c r="G95" s="50">
        <f t="shared" si="37"/>
        <v>0</v>
      </c>
      <c r="H95" s="50"/>
      <c r="I95" s="50"/>
      <c r="J95" s="50">
        <f t="shared" si="38"/>
        <v>0</v>
      </c>
      <c r="K95" s="50"/>
      <c r="L95" s="50"/>
      <c r="M95" s="50">
        <f t="shared" si="39"/>
        <v>0</v>
      </c>
      <c r="N95" s="50"/>
      <c r="O95" s="50"/>
      <c r="P95" s="50">
        <f t="shared" si="40"/>
        <v>0</v>
      </c>
      <c r="Q95" s="50"/>
      <c r="R95" s="50"/>
      <c r="S95" s="50">
        <f t="shared" si="41"/>
        <v>0</v>
      </c>
      <c r="T95" s="50"/>
      <c r="U95" s="50"/>
      <c r="V95" s="50">
        <f t="shared" si="42"/>
        <v>0</v>
      </c>
      <c r="W95" s="50">
        <f t="shared" si="43"/>
        <v>0</v>
      </c>
      <c r="X95" s="50">
        <f t="shared" si="43"/>
        <v>0</v>
      </c>
      <c r="Y95" s="50">
        <f t="shared" si="44"/>
        <v>0</v>
      </c>
      <c r="Z95" s="52"/>
      <c r="AA95" s="52"/>
      <c r="AB95" s="95"/>
    </row>
    <row r="96" spans="1:28" s="32" customFormat="1" ht="16.5">
      <c r="A96" s="50">
        <f t="shared" si="36"/>
        <v>85</v>
      </c>
      <c r="B96" s="48" t="s">
        <v>1141</v>
      </c>
      <c r="C96" s="48" t="s">
        <v>1142</v>
      </c>
      <c r="D96" s="49" t="s">
        <v>822</v>
      </c>
      <c r="E96" s="47"/>
      <c r="F96" s="47"/>
      <c r="G96" s="50">
        <f t="shared" si="37"/>
        <v>0</v>
      </c>
      <c r="H96" s="50"/>
      <c r="I96" s="50"/>
      <c r="J96" s="50">
        <f t="shared" si="38"/>
        <v>0</v>
      </c>
      <c r="K96" s="50"/>
      <c r="L96" s="50"/>
      <c r="M96" s="50">
        <f t="shared" si="39"/>
        <v>0</v>
      </c>
      <c r="N96" s="50"/>
      <c r="O96" s="50"/>
      <c r="P96" s="50">
        <f t="shared" si="40"/>
        <v>0</v>
      </c>
      <c r="Q96" s="50"/>
      <c r="R96" s="50"/>
      <c r="S96" s="50">
        <f t="shared" si="41"/>
        <v>0</v>
      </c>
      <c r="T96" s="50"/>
      <c r="U96" s="50"/>
      <c r="V96" s="50">
        <f t="shared" si="42"/>
        <v>0</v>
      </c>
      <c r="W96" s="50">
        <f t="shared" si="43"/>
        <v>0</v>
      </c>
      <c r="X96" s="50">
        <f t="shared" si="43"/>
        <v>0</v>
      </c>
      <c r="Y96" s="50">
        <f t="shared" si="44"/>
        <v>0</v>
      </c>
      <c r="Z96" s="52"/>
      <c r="AA96" s="52"/>
      <c r="AB96" s="95"/>
    </row>
    <row r="97" spans="1:28" s="32" customFormat="1" ht="16.5">
      <c r="A97" s="50">
        <f t="shared" si="36"/>
        <v>86</v>
      </c>
      <c r="B97" s="48" t="s">
        <v>1052</v>
      </c>
      <c r="C97" s="48" t="s">
        <v>1143</v>
      </c>
      <c r="D97" s="49" t="s">
        <v>822</v>
      </c>
      <c r="E97" s="47"/>
      <c r="F97" s="47"/>
      <c r="G97" s="50">
        <f t="shared" si="37"/>
        <v>0</v>
      </c>
      <c r="H97" s="50"/>
      <c r="I97" s="50"/>
      <c r="J97" s="50">
        <f t="shared" si="38"/>
        <v>0</v>
      </c>
      <c r="K97" s="50"/>
      <c r="L97" s="50"/>
      <c r="M97" s="50">
        <f t="shared" si="39"/>
        <v>0</v>
      </c>
      <c r="N97" s="50"/>
      <c r="O97" s="50"/>
      <c r="P97" s="50">
        <f t="shared" si="40"/>
        <v>0</v>
      </c>
      <c r="Q97" s="50"/>
      <c r="R97" s="50"/>
      <c r="S97" s="50">
        <f t="shared" si="41"/>
        <v>0</v>
      </c>
      <c r="T97" s="50"/>
      <c r="U97" s="50"/>
      <c r="V97" s="50">
        <f t="shared" si="42"/>
        <v>0</v>
      </c>
      <c r="W97" s="50">
        <f t="shared" si="43"/>
        <v>0</v>
      </c>
      <c r="X97" s="50">
        <f t="shared" si="43"/>
        <v>0</v>
      </c>
      <c r="Y97" s="50">
        <f t="shared" si="44"/>
        <v>0</v>
      </c>
      <c r="Z97" s="52"/>
      <c r="AA97" s="52"/>
      <c r="AB97" s="95"/>
    </row>
    <row r="98" spans="1:28" s="32" customFormat="1" ht="16.5">
      <c r="A98" s="50">
        <f t="shared" si="36"/>
        <v>87</v>
      </c>
      <c r="B98" s="48" t="s">
        <v>1099</v>
      </c>
      <c r="C98" s="48" t="s">
        <v>1144</v>
      </c>
      <c r="D98" s="49" t="s">
        <v>822</v>
      </c>
      <c r="E98" s="47"/>
      <c r="F98" s="47"/>
      <c r="G98" s="50">
        <f t="shared" si="37"/>
        <v>0</v>
      </c>
      <c r="H98" s="50"/>
      <c r="I98" s="50"/>
      <c r="J98" s="50">
        <f t="shared" si="38"/>
        <v>0</v>
      </c>
      <c r="K98" s="50"/>
      <c r="L98" s="50"/>
      <c r="M98" s="50">
        <f t="shared" si="39"/>
        <v>0</v>
      </c>
      <c r="N98" s="50"/>
      <c r="O98" s="50"/>
      <c r="P98" s="50">
        <f t="shared" si="40"/>
        <v>0</v>
      </c>
      <c r="Q98" s="50"/>
      <c r="R98" s="50"/>
      <c r="S98" s="50">
        <f t="shared" si="41"/>
        <v>0</v>
      </c>
      <c r="T98" s="50"/>
      <c r="U98" s="50"/>
      <c r="V98" s="50">
        <f t="shared" si="42"/>
        <v>0</v>
      </c>
      <c r="W98" s="50">
        <f t="shared" si="43"/>
        <v>0</v>
      </c>
      <c r="X98" s="50">
        <f t="shared" si="43"/>
        <v>0</v>
      </c>
      <c r="Y98" s="50">
        <f t="shared" si="44"/>
        <v>0</v>
      </c>
      <c r="Z98" s="52"/>
      <c r="AA98" s="52"/>
      <c r="AB98" s="95"/>
    </row>
    <row r="99" spans="1:28" s="32" customFormat="1" ht="16.5">
      <c r="A99" s="50">
        <f t="shared" si="36"/>
        <v>88</v>
      </c>
      <c r="B99" s="48" t="s">
        <v>1145</v>
      </c>
      <c r="C99" s="48" t="s">
        <v>1132</v>
      </c>
      <c r="D99" s="49" t="s">
        <v>822</v>
      </c>
      <c r="E99" s="47"/>
      <c r="F99" s="47"/>
      <c r="G99" s="50">
        <f t="shared" si="37"/>
        <v>0</v>
      </c>
      <c r="H99" s="50"/>
      <c r="I99" s="50"/>
      <c r="J99" s="50">
        <f t="shared" si="38"/>
        <v>0</v>
      </c>
      <c r="K99" s="50"/>
      <c r="L99" s="50"/>
      <c r="M99" s="50">
        <f t="shared" si="39"/>
        <v>0</v>
      </c>
      <c r="N99" s="50"/>
      <c r="O99" s="50"/>
      <c r="P99" s="50">
        <f t="shared" si="40"/>
        <v>0</v>
      </c>
      <c r="Q99" s="50"/>
      <c r="R99" s="50"/>
      <c r="S99" s="50">
        <f t="shared" si="41"/>
        <v>0</v>
      </c>
      <c r="T99" s="50"/>
      <c r="U99" s="50"/>
      <c r="V99" s="50">
        <f t="shared" si="42"/>
        <v>0</v>
      </c>
      <c r="W99" s="50">
        <f t="shared" si="43"/>
        <v>0</v>
      </c>
      <c r="X99" s="50">
        <f t="shared" si="43"/>
        <v>0</v>
      </c>
      <c r="Y99" s="50">
        <f t="shared" si="44"/>
        <v>0</v>
      </c>
      <c r="Z99" s="52"/>
      <c r="AA99" s="52"/>
      <c r="AB99" s="95"/>
    </row>
    <row r="100" spans="1:28" s="32" customFormat="1" ht="16.5">
      <c r="A100" s="50">
        <f t="shared" si="36"/>
        <v>89</v>
      </c>
      <c r="B100" s="48" t="s">
        <v>1052</v>
      </c>
      <c r="C100" s="48" t="s">
        <v>1146</v>
      </c>
      <c r="D100" s="49" t="s">
        <v>822</v>
      </c>
      <c r="E100" s="47"/>
      <c r="F100" s="47"/>
      <c r="G100" s="50">
        <f t="shared" si="37"/>
        <v>0</v>
      </c>
      <c r="H100" s="50"/>
      <c r="I100" s="50"/>
      <c r="J100" s="50">
        <f t="shared" si="38"/>
        <v>0</v>
      </c>
      <c r="K100" s="50"/>
      <c r="L100" s="50"/>
      <c r="M100" s="50">
        <f t="shared" si="39"/>
        <v>0</v>
      </c>
      <c r="N100" s="50"/>
      <c r="O100" s="50"/>
      <c r="P100" s="50">
        <f t="shared" si="40"/>
        <v>0</v>
      </c>
      <c r="Q100" s="50"/>
      <c r="R100" s="50"/>
      <c r="S100" s="50">
        <f t="shared" si="41"/>
        <v>0</v>
      </c>
      <c r="T100" s="50"/>
      <c r="U100" s="50"/>
      <c r="V100" s="50">
        <f t="shared" si="42"/>
        <v>0</v>
      </c>
      <c r="W100" s="50">
        <f t="shared" si="43"/>
        <v>0</v>
      </c>
      <c r="X100" s="50">
        <f t="shared" si="43"/>
        <v>0</v>
      </c>
      <c r="Y100" s="50">
        <f t="shared" si="44"/>
        <v>0</v>
      </c>
      <c r="Z100" s="52"/>
      <c r="AA100" s="52"/>
      <c r="AB100" s="95"/>
    </row>
    <row r="101" spans="1:28" s="32" customFormat="1" ht="16.5">
      <c r="A101" s="50">
        <f t="shared" si="36"/>
        <v>90</v>
      </c>
      <c r="B101" s="48" t="s">
        <v>1147</v>
      </c>
      <c r="C101" s="48" t="s">
        <v>1148</v>
      </c>
      <c r="D101" s="49" t="s">
        <v>822</v>
      </c>
      <c r="E101" s="47"/>
      <c r="F101" s="47"/>
      <c r="G101" s="50">
        <f t="shared" si="37"/>
        <v>0</v>
      </c>
      <c r="H101" s="50"/>
      <c r="I101" s="50"/>
      <c r="J101" s="50">
        <f t="shared" si="38"/>
        <v>0</v>
      </c>
      <c r="K101" s="50"/>
      <c r="L101" s="50"/>
      <c r="M101" s="50">
        <f t="shared" si="39"/>
        <v>0</v>
      </c>
      <c r="N101" s="50"/>
      <c r="O101" s="50"/>
      <c r="P101" s="50">
        <f t="shared" si="40"/>
        <v>0</v>
      </c>
      <c r="Q101" s="50"/>
      <c r="R101" s="50"/>
      <c r="S101" s="50">
        <f t="shared" si="41"/>
        <v>0</v>
      </c>
      <c r="T101" s="50"/>
      <c r="U101" s="50"/>
      <c r="V101" s="50">
        <f t="shared" si="42"/>
        <v>0</v>
      </c>
      <c r="W101" s="50">
        <f t="shared" si="43"/>
        <v>0</v>
      </c>
      <c r="X101" s="50">
        <f t="shared" si="43"/>
        <v>0</v>
      </c>
      <c r="Y101" s="50">
        <f t="shared" si="44"/>
        <v>0</v>
      </c>
      <c r="Z101" s="52"/>
      <c r="AA101" s="52"/>
      <c r="AB101" s="95"/>
    </row>
    <row r="102" spans="1:28" s="32" customFormat="1" ht="16.5">
      <c r="A102" s="50">
        <f t="shared" si="36"/>
        <v>91</v>
      </c>
      <c r="B102" s="71" t="s">
        <v>1149</v>
      </c>
      <c r="C102" s="71" t="s">
        <v>1150</v>
      </c>
      <c r="D102" s="49" t="s">
        <v>822</v>
      </c>
      <c r="E102" s="47"/>
      <c r="F102" s="47"/>
      <c r="G102" s="50">
        <f t="shared" si="37"/>
        <v>0</v>
      </c>
      <c r="H102" s="50"/>
      <c r="I102" s="50"/>
      <c r="J102" s="50">
        <f t="shared" si="38"/>
        <v>0</v>
      </c>
      <c r="K102" s="50"/>
      <c r="L102" s="50"/>
      <c r="M102" s="50">
        <f t="shared" si="39"/>
        <v>0</v>
      </c>
      <c r="N102" s="50"/>
      <c r="O102" s="50"/>
      <c r="P102" s="50">
        <f t="shared" si="40"/>
        <v>0</v>
      </c>
      <c r="Q102" s="50"/>
      <c r="R102" s="50"/>
      <c r="S102" s="50">
        <f t="shared" si="41"/>
        <v>0</v>
      </c>
      <c r="T102" s="50"/>
      <c r="U102" s="50"/>
      <c r="V102" s="50">
        <f t="shared" si="42"/>
        <v>0</v>
      </c>
      <c r="W102" s="50">
        <f t="shared" si="43"/>
        <v>0</v>
      </c>
      <c r="X102" s="50">
        <f t="shared" si="43"/>
        <v>0</v>
      </c>
      <c r="Y102" s="50">
        <f t="shared" si="44"/>
        <v>0</v>
      </c>
      <c r="Z102" s="52"/>
      <c r="AA102" s="52"/>
      <c r="AB102" s="95"/>
    </row>
    <row r="103" spans="1:28" s="32" customFormat="1" ht="16.5">
      <c r="A103" s="50">
        <f t="shared" si="36"/>
        <v>92</v>
      </c>
      <c r="B103" s="48" t="s">
        <v>1151</v>
      </c>
      <c r="C103" s="48" t="s">
        <v>1152</v>
      </c>
      <c r="D103" s="49" t="s">
        <v>822</v>
      </c>
      <c r="E103" s="47"/>
      <c r="F103" s="47"/>
      <c r="G103" s="50">
        <f t="shared" si="37"/>
        <v>0</v>
      </c>
      <c r="H103" s="50"/>
      <c r="I103" s="50"/>
      <c r="J103" s="50">
        <f t="shared" si="38"/>
        <v>0</v>
      </c>
      <c r="K103" s="50"/>
      <c r="L103" s="50"/>
      <c r="M103" s="50">
        <f t="shared" si="39"/>
        <v>0</v>
      </c>
      <c r="N103" s="50"/>
      <c r="O103" s="50"/>
      <c r="P103" s="50">
        <f t="shared" si="40"/>
        <v>0</v>
      </c>
      <c r="Q103" s="50"/>
      <c r="R103" s="50"/>
      <c r="S103" s="50">
        <f t="shared" si="41"/>
        <v>0</v>
      </c>
      <c r="T103" s="50"/>
      <c r="U103" s="50"/>
      <c r="V103" s="50">
        <f t="shared" si="42"/>
        <v>0</v>
      </c>
      <c r="W103" s="50">
        <f t="shared" si="43"/>
        <v>0</v>
      </c>
      <c r="X103" s="50">
        <f t="shared" si="43"/>
        <v>0</v>
      </c>
      <c r="Y103" s="50">
        <f t="shared" si="44"/>
        <v>0</v>
      </c>
      <c r="Z103" s="52"/>
      <c r="AA103" s="52"/>
      <c r="AB103" s="95"/>
    </row>
    <row r="104" spans="1:28" s="33" customFormat="1" ht="16.5">
      <c r="A104" s="51"/>
      <c r="B104" s="59" t="s">
        <v>19</v>
      </c>
      <c r="C104" s="59"/>
      <c r="D104" s="60"/>
      <c r="E104" s="61"/>
      <c r="F104" s="61"/>
      <c r="G104" s="51">
        <f>SUM(G82:G103)</f>
        <v>0</v>
      </c>
      <c r="H104" s="61"/>
      <c r="I104" s="61"/>
      <c r="J104" s="51">
        <f>SUM(J82:J103)</f>
        <v>0</v>
      </c>
      <c r="K104" s="61"/>
      <c r="L104" s="61"/>
      <c r="M104" s="51">
        <f>SUM(M82:M103)</f>
        <v>0</v>
      </c>
      <c r="N104" s="61"/>
      <c r="O104" s="61"/>
      <c r="P104" s="51">
        <f>SUM(P82:P103)</f>
        <v>0</v>
      </c>
      <c r="Q104" s="61"/>
      <c r="R104" s="61"/>
      <c r="S104" s="51">
        <f>SUM(S82:S103)</f>
        <v>0</v>
      </c>
      <c r="T104" s="61"/>
      <c r="U104" s="61"/>
      <c r="V104" s="51">
        <f>SUM(V82:V103)</f>
        <v>0</v>
      </c>
      <c r="W104" s="51">
        <f>SUM(W82:W103)</f>
        <v>0</v>
      </c>
      <c r="X104" s="51">
        <f>SUM(X82:X103)</f>
        <v>0</v>
      </c>
      <c r="Y104" s="51">
        <f>SUM(W104:X104)</f>
        <v>0</v>
      </c>
      <c r="Z104" s="62"/>
      <c r="AA104" s="62"/>
      <c r="AB104" s="95"/>
    </row>
    <row r="105" spans="1:28" s="32" customFormat="1" ht="16.5">
      <c r="A105" s="50">
        <f>A103+1</f>
        <v>93</v>
      </c>
      <c r="B105" s="52" t="s">
        <v>1153</v>
      </c>
      <c r="C105" s="52" t="s">
        <v>1154</v>
      </c>
      <c r="D105" s="72" t="s">
        <v>823</v>
      </c>
      <c r="E105" s="47"/>
      <c r="F105" s="47"/>
      <c r="G105" s="50">
        <f t="shared" ref="G105:G123" si="45">SUM(E105+F105)</f>
        <v>0</v>
      </c>
      <c r="H105" s="50"/>
      <c r="I105" s="50"/>
      <c r="J105" s="50">
        <f t="shared" ref="J105:J123" si="46">SUM(H105+I105)</f>
        <v>0</v>
      </c>
      <c r="K105" s="50"/>
      <c r="L105" s="50"/>
      <c r="M105" s="50">
        <f t="shared" ref="M105:M123" si="47">SUM(K105+L105)</f>
        <v>0</v>
      </c>
      <c r="N105" s="50"/>
      <c r="O105" s="50"/>
      <c r="P105" s="50">
        <f t="shared" ref="P105:P123" si="48">SUM(N105+O105)</f>
        <v>0</v>
      </c>
      <c r="Q105" s="50"/>
      <c r="R105" s="50"/>
      <c r="S105" s="50">
        <f t="shared" ref="S105:S123" si="49">SUM(Q105+R105)</f>
        <v>0</v>
      </c>
      <c r="T105" s="50"/>
      <c r="U105" s="50"/>
      <c r="V105" s="50">
        <f t="shared" ref="V105:V123" si="50">SUM(T105+U105)</f>
        <v>0</v>
      </c>
      <c r="W105" s="50">
        <f t="shared" ref="W105:X123" si="51">SUM(E105+H105+K105+N105+Q105+T105)</f>
        <v>0</v>
      </c>
      <c r="X105" s="50">
        <f t="shared" si="51"/>
        <v>0</v>
      </c>
      <c r="Y105" s="50">
        <f t="shared" ref="Y105:Y123" si="52">SUM(W105+X105)</f>
        <v>0</v>
      </c>
      <c r="Z105" s="52"/>
      <c r="AA105" s="52"/>
      <c r="AB105" s="95"/>
    </row>
    <row r="106" spans="1:28" s="32" customFormat="1" ht="16.5">
      <c r="A106" s="50">
        <f t="shared" si="36"/>
        <v>94</v>
      </c>
      <c r="B106" s="52" t="s">
        <v>1155</v>
      </c>
      <c r="C106" s="52" t="s">
        <v>1156</v>
      </c>
      <c r="D106" s="72" t="s">
        <v>823</v>
      </c>
      <c r="E106" s="47"/>
      <c r="F106" s="47"/>
      <c r="G106" s="50">
        <f t="shared" si="45"/>
        <v>0</v>
      </c>
      <c r="H106" s="50"/>
      <c r="I106" s="50"/>
      <c r="J106" s="50">
        <f t="shared" si="46"/>
        <v>0</v>
      </c>
      <c r="K106" s="50"/>
      <c r="L106" s="50"/>
      <c r="M106" s="50">
        <f t="shared" si="47"/>
        <v>0</v>
      </c>
      <c r="N106" s="50"/>
      <c r="O106" s="50"/>
      <c r="P106" s="50">
        <f t="shared" si="48"/>
        <v>0</v>
      </c>
      <c r="Q106" s="50"/>
      <c r="R106" s="50"/>
      <c r="S106" s="50">
        <f t="shared" si="49"/>
        <v>0</v>
      </c>
      <c r="T106" s="50"/>
      <c r="U106" s="50"/>
      <c r="V106" s="50">
        <f t="shared" si="50"/>
        <v>0</v>
      </c>
      <c r="W106" s="50">
        <f t="shared" si="51"/>
        <v>0</v>
      </c>
      <c r="X106" s="50">
        <f t="shared" si="51"/>
        <v>0</v>
      </c>
      <c r="Y106" s="50">
        <f t="shared" si="52"/>
        <v>0</v>
      </c>
      <c r="Z106" s="52"/>
      <c r="AA106" s="52"/>
      <c r="AB106" s="95"/>
    </row>
    <row r="107" spans="1:28" s="32" customFormat="1" ht="16.5">
      <c r="A107" s="50">
        <f t="shared" si="36"/>
        <v>95</v>
      </c>
      <c r="B107" s="48" t="s">
        <v>1157</v>
      </c>
      <c r="C107" s="48" t="s">
        <v>547</v>
      </c>
      <c r="D107" s="72" t="s">
        <v>823</v>
      </c>
      <c r="E107" s="47"/>
      <c r="F107" s="47"/>
      <c r="G107" s="50">
        <f t="shared" si="45"/>
        <v>0</v>
      </c>
      <c r="H107" s="50"/>
      <c r="I107" s="50"/>
      <c r="J107" s="50">
        <f t="shared" si="46"/>
        <v>0</v>
      </c>
      <c r="K107" s="50"/>
      <c r="L107" s="50"/>
      <c r="M107" s="50">
        <f t="shared" si="47"/>
        <v>0</v>
      </c>
      <c r="N107" s="50"/>
      <c r="O107" s="50"/>
      <c r="P107" s="50">
        <f t="shared" si="48"/>
        <v>0</v>
      </c>
      <c r="Q107" s="50"/>
      <c r="R107" s="50"/>
      <c r="S107" s="50">
        <f t="shared" si="49"/>
        <v>0</v>
      </c>
      <c r="T107" s="50"/>
      <c r="U107" s="50"/>
      <c r="V107" s="50">
        <f t="shared" si="50"/>
        <v>0</v>
      </c>
      <c r="W107" s="50">
        <f t="shared" si="51"/>
        <v>0</v>
      </c>
      <c r="X107" s="50">
        <f t="shared" si="51"/>
        <v>0</v>
      </c>
      <c r="Y107" s="50">
        <f t="shared" si="52"/>
        <v>0</v>
      </c>
      <c r="Z107" s="52"/>
      <c r="AA107" s="52"/>
      <c r="AB107" s="95"/>
    </row>
    <row r="108" spans="1:28" s="32" customFormat="1" ht="16.5">
      <c r="A108" s="50">
        <f t="shared" si="36"/>
        <v>96</v>
      </c>
      <c r="B108" s="48" t="s">
        <v>1158</v>
      </c>
      <c r="C108" s="48" t="s">
        <v>1159</v>
      </c>
      <c r="D108" s="72" t="s">
        <v>823</v>
      </c>
      <c r="E108" s="47"/>
      <c r="F108" s="47"/>
      <c r="G108" s="50">
        <f t="shared" si="45"/>
        <v>0</v>
      </c>
      <c r="H108" s="50"/>
      <c r="I108" s="50"/>
      <c r="J108" s="50">
        <f t="shared" si="46"/>
        <v>0</v>
      </c>
      <c r="K108" s="50"/>
      <c r="L108" s="50"/>
      <c r="M108" s="50">
        <f t="shared" si="47"/>
        <v>0</v>
      </c>
      <c r="N108" s="50"/>
      <c r="O108" s="50"/>
      <c r="P108" s="50">
        <f t="shared" si="48"/>
        <v>0</v>
      </c>
      <c r="Q108" s="50"/>
      <c r="R108" s="50"/>
      <c r="S108" s="50">
        <f t="shared" si="49"/>
        <v>0</v>
      </c>
      <c r="T108" s="50"/>
      <c r="U108" s="50"/>
      <c r="V108" s="50">
        <f t="shared" si="50"/>
        <v>0</v>
      </c>
      <c r="W108" s="50">
        <f t="shared" si="51"/>
        <v>0</v>
      </c>
      <c r="X108" s="50">
        <f t="shared" si="51"/>
        <v>0</v>
      </c>
      <c r="Y108" s="50">
        <f t="shared" si="52"/>
        <v>0</v>
      </c>
      <c r="Z108" s="52"/>
      <c r="AA108" s="52"/>
      <c r="AB108" s="95"/>
    </row>
    <row r="109" spans="1:28" s="32" customFormat="1" ht="16.5">
      <c r="A109" s="50">
        <f t="shared" si="36"/>
        <v>97</v>
      </c>
      <c r="B109" s="52" t="s">
        <v>1160</v>
      </c>
      <c r="C109" s="52" t="s">
        <v>1161</v>
      </c>
      <c r="D109" s="72" t="s">
        <v>823</v>
      </c>
      <c r="E109" s="47"/>
      <c r="F109" s="47"/>
      <c r="G109" s="50">
        <f t="shared" si="45"/>
        <v>0</v>
      </c>
      <c r="H109" s="50"/>
      <c r="I109" s="50"/>
      <c r="J109" s="50">
        <f t="shared" si="46"/>
        <v>0</v>
      </c>
      <c r="K109" s="50"/>
      <c r="L109" s="50"/>
      <c r="M109" s="50">
        <f t="shared" si="47"/>
        <v>0</v>
      </c>
      <c r="N109" s="50"/>
      <c r="O109" s="50"/>
      <c r="P109" s="50">
        <f t="shared" si="48"/>
        <v>0</v>
      </c>
      <c r="Q109" s="50"/>
      <c r="R109" s="50"/>
      <c r="S109" s="50">
        <f t="shared" si="49"/>
        <v>0</v>
      </c>
      <c r="T109" s="50"/>
      <c r="U109" s="50"/>
      <c r="V109" s="50">
        <f t="shared" si="50"/>
        <v>0</v>
      </c>
      <c r="W109" s="50">
        <f t="shared" si="51"/>
        <v>0</v>
      </c>
      <c r="X109" s="50">
        <f t="shared" si="51"/>
        <v>0</v>
      </c>
      <c r="Y109" s="50">
        <f t="shared" si="52"/>
        <v>0</v>
      </c>
      <c r="Z109" s="52"/>
      <c r="AA109" s="52"/>
      <c r="AB109" s="95"/>
    </row>
    <row r="110" spans="1:28" s="32" customFormat="1" ht="16.5">
      <c r="A110" s="50">
        <f t="shared" si="36"/>
        <v>98</v>
      </c>
      <c r="B110" s="48" t="s">
        <v>1162</v>
      </c>
      <c r="C110" s="48" t="s">
        <v>1163</v>
      </c>
      <c r="D110" s="72" t="s">
        <v>823</v>
      </c>
      <c r="E110" s="47"/>
      <c r="F110" s="47"/>
      <c r="G110" s="50">
        <f t="shared" si="45"/>
        <v>0</v>
      </c>
      <c r="H110" s="50"/>
      <c r="I110" s="50"/>
      <c r="J110" s="50">
        <f t="shared" si="46"/>
        <v>0</v>
      </c>
      <c r="K110" s="50"/>
      <c r="L110" s="50"/>
      <c r="M110" s="50">
        <f t="shared" si="47"/>
        <v>0</v>
      </c>
      <c r="N110" s="50"/>
      <c r="O110" s="50"/>
      <c r="P110" s="50">
        <f t="shared" si="48"/>
        <v>0</v>
      </c>
      <c r="Q110" s="50"/>
      <c r="R110" s="50"/>
      <c r="S110" s="50">
        <f t="shared" si="49"/>
        <v>0</v>
      </c>
      <c r="T110" s="50"/>
      <c r="U110" s="50"/>
      <c r="V110" s="50">
        <f t="shared" si="50"/>
        <v>0</v>
      </c>
      <c r="W110" s="50">
        <f t="shared" si="51"/>
        <v>0</v>
      </c>
      <c r="X110" s="50">
        <f t="shared" si="51"/>
        <v>0</v>
      </c>
      <c r="Y110" s="50">
        <f t="shared" si="52"/>
        <v>0</v>
      </c>
      <c r="Z110" s="52"/>
      <c r="AA110" s="52"/>
      <c r="AB110" s="95"/>
    </row>
    <row r="111" spans="1:28" s="32" customFormat="1" ht="16.5">
      <c r="A111" s="50">
        <f t="shared" si="36"/>
        <v>99</v>
      </c>
      <c r="B111" s="52" t="s">
        <v>1164</v>
      </c>
      <c r="C111" s="52" t="s">
        <v>1165</v>
      </c>
      <c r="D111" s="72" t="s">
        <v>823</v>
      </c>
      <c r="E111" s="47"/>
      <c r="F111" s="47"/>
      <c r="G111" s="50">
        <f t="shared" si="45"/>
        <v>0</v>
      </c>
      <c r="H111" s="50"/>
      <c r="I111" s="50"/>
      <c r="J111" s="50">
        <f t="shared" si="46"/>
        <v>0</v>
      </c>
      <c r="K111" s="50"/>
      <c r="L111" s="50"/>
      <c r="M111" s="50">
        <f t="shared" si="47"/>
        <v>0</v>
      </c>
      <c r="N111" s="50"/>
      <c r="O111" s="50"/>
      <c r="P111" s="50">
        <f t="shared" si="48"/>
        <v>0</v>
      </c>
      <c r="Q111" s="50"/>
      <c r="R111" s="50"/>
      <c r="S111" s="50">
        <f t="shared" si="49"/>
        <v>0</v>
      </c>
      <c r="T111" s="50"/>
      <c r="U111" s="50"/>
      <c r="V111" s="50">
        <f t="shared" si="50"/>
        <v>0</v>
      </c>
      <c r="W111" s="50">
        <f t="shared" si="51"/>
        <v>0</v>
      </c>
      <c r="X111" s="50">
        <f t="shared" si="51"/>
        <v>0</v>
      </c>
      <c r="Y111" s="50">
        <f t="shared" si="52"/>
        <v>0</v>
      </c>
      <c r="Z111" s="52"/>
      <c r="AA111" s="52"/>
      <c r="AB111" s="95"/>
    </row>
    <row r="112" spans="1:28" s="32" customFormat="1" ht="16.5">
      <c r="A112" s="50">
        <f t="shared" si="36"/>
        <v>100</v>
      </c>
      <c r="B112" s="52" t="s">
        <v>1166</v>
      </c>
      <c r="C112" s="52" t="s">
        <v>1167</v>
      </c>
      <c r="D112" s="72" t="s">
        <v>823</v>
      </c>
      <c r="E112" s="47"/>
      <c r="F112" s="47"/>
      <c r="G112" s="50">
        <f t="shared" si="45"/>
        <v>0</v>
      </c>
      <c r="H112" s="50"/>
      <c r="I112" s="50"/>
      <c r="J112" s="50">
        <f t="shared" si="46"/>
        <v>0</v>
      </c>
      <c r="K112" s="50"/>
      <c r="L112" s="50"/>
      <c r="M112" s="50">
        <f t="shared" si="47"/>
        <v>0</v>
      </c>
      <c r="N112" s="50"/>
      <c r="O112" s="50"/>
      <c r="P112" s="50">
        <f t="shared" si="48"/>
        <v>0</v>
      </c>
      <c r="Q112" s="50"/>
      <c r="R112" s="50"/>
      <c r="S112" s="50">
        <f t="shared" si="49"/>
        <v>0</v>
      </c>
      <c r="T112" s="50"/>
      <c r="U112" s="50"/>
      <c r="V112" s="50">
        <f t="shared" si="50"/>
        <v>0</v>
      </c>
      <c r="W112" s="50">
        <f t="shared" si="51"/>
        <v>0</v>
      </c>
      <c r="X112" s="50">
        <f t="shared" si="51"/>
        <v>0</v>
      </c>
      <c r="Y112" s="50">
        <f t="shared" si="52"/>
        <v>0</v>
      </c>
      <c r="Z112" s="52"/>
      <c r="AA112" s="52"/>
      <c r="AB112" s="95"/>
    </row>
    <row r="113" spans="1:28" s="32" customFormat="1" ht="16.5">
      <c r="A113" s="50">
        <f t="shared" si="36"/>
        <v>101</v>
      </c>
      <c r="B113" s="48" t="s">
        <v>1168</v>
      </c>
      <c r="C113" s="48" t="s">
        <v>1169</v>
      </c>
      <c r="D113" s="72" t="s">
        <v>823</v>
      </c>
      <c r="E113" s="47"/>
      <c r="F113" s="47"/>
      <c r="G113" s="50">
        <f t="shared" si="45"/>
        <v>0</v>
      </c>
      <c r="H113" s="50"/>
      <c r="I113" s="50"/>
      <c r="J113" s="50">
        <f t="shared" si="46"/>
        <v>0</v>
      </c>
      <c r="K113" s="50"/>
      <c r="L113" s="50"/>
      <c r="M113" s="50">
        <f t="shared" si="47"/>
        <v>0</v>
      </c>
      <c r="N113" s="50"/>
      <c r="O113" s="50"/>
      <c r="P113" s="50">
        <f t="shared" si="48"/>
        <v>0</v>
      </c>
      <c r="Q113" s="50"/>
      <c r="R113" s="50"/>
      <c r="S113" s="50">
        <f t="shared" si="49"/>
        <v>0</v>
      </c>
      <c r="T113" s="50"/>
      <c r="U113" s="50"/>
      <c r="V113" s="50">
        <f t="shared" si="50"/>
        <v>0</v>
      </c>
      <c r="W113" s="50">
        <f t="shared" si="51"/>
        <v>0</v>
      </c>
      <c r="X113" s="50">
        <f t="shared" si="51"/>
        <v>0</v>
      </c>
      <c r="Y113" s="50">
        <f t="shared" si="52"/>
        <v>0</v>
      </c>
      <c r="Z113" s="52"/>
      <c r="AA113" s="52"/>
      <c r="AB113" s="95"/>
    </row>
    <row r="114" spans="1:28" s="32" customFormat="1" ht="16.5">
      <c r="A114" s="50">
        <f t="shared" si="36"/>
        <v>102</v>
      </c>
      <c r="B114" s="52" t="s">
        <v>1170</v>
      </c>
      <c r="C114" s="52" t="s">
        <v>1171</v>
      </c>
      <c r="D114" s="72" t="s">
        <v>823</v>
      </c>
      <c r="E114" s="47"/>
      <c r="F114" s="47"/>
      <c r="G114" s="50">
        <f t="shared" si="45"/>
        <v>0</v>
      </c>
      <c r="H114" s="50"/>
      <c r="I114" s="50"/>
      <c r="J114" s="50">
        <f t="shared" si="46"/>
        <v>0</v>
      </c>
      <c r="K114" s="50"/>
      <c r="L114" s="50"/>
      <c r="M114" s="50">
        <f t="shared" si="47"/>
        <v>0</v>
      </c>
      <c r="N114" s="50"/>
      <c r="O114" s="50"/>
      <c r="P114" s="50">
        <f t="shared" si="48"/>
        <v>0</v>
      </c>
      <c r="Q114" s="50"/>
      <c r="R114" s="50"/>
      <c r="S114" s="50">
        <f t="shared" si="49"/>
        <v>0</v>
      </c>
      <c r="T114" s="50"/>
      <c r="U114" s="50"/>
      <c r="V114" s="50">
        <f t="shared" si="50"/>
        <v>0</v>
      </c>
      <c r="W114" s="50">
        <f t="shared" si="51"/>
        <v>0</v>
      </c>
      <c r="X114" s="50">
        <f t="shared" si="51"/>
        <v>0</v>
      </c>
      <c r="Y114" s="50">
        <f t="shared" si="52"/>
        <v>0</v>
      </c>
      <c r="Z114" s="52"/>
      <c r="AA114" s="52"/>
      <c r="AB114" s="95"/>
    </row>
    <row r="115" spans="1:28" s="32" customFormat="1" ht="16.5">
      <c r="A115" s="50">
        <f t="shared" si="36"/>
        <v>103</v>
      </c>
      <c r="B115" s="48" t="s">
        <v>1172</v>
      </c>
      <c r="C115" s="48" t="s">
        <v>1173</v>
      </c>
      <c r="D115" s="72" t="s">
        <v>823</v>
      </c>
      <c r="E115" s="47"/>
      <c r="F115" s="47"/>
      <c r="G115" s="50">
        <f t="shared" si="45"/>
        <v>0</v>
      </c>
      <c r="H115" s="50"/>
      <c r="I115" s="50"/>
      <c r="J115" s="50">
        <f t="shared" si="46"/>
        <v>0</v>
      </c>
      <c r="K115" s="50"/>
      <c r="L115" s="50"/>
      <c r="M115" s="50">
        <f t="shared" si="47"/>
        <v>0</v>
      </c>
      <c r="N115" s="50"/>
      <c r="O115" s="50"/>
      <c r="P115" s="50">
        <f t="shared" si="48"/>
        <v>0</v>
      </c>
      <c r="Q115" s="50"/>
      <c r="R115" s="50"/>
      <c r="S115" s="50">
        <f t="shared" si="49"/>
        <v>0</v>
      </c>
      <c r="T115" s="50"/>
      <c r="U115" s="50"/>
      <c r="V115" s="50">
        <f t="shared" si="50"/>
        <v>0</v>
      </c>
      <c r="W115" s="50">
        <f t="shared" si="51"/>
        <v>0</v>
      </c>
      <c r="X115" s="50">
        <f t="shared" si="51"/>
        <v>0</v>
      </c>
      <c r="Y115" s="50">
        <f t="shared" si="52"/>
        <v>0</v>
      </c>
      <c r="Z115" s="52"/>
      <c r="AA115" s="52"/>
      <c r="AB115" s="95"/>
    </row>
    <row r="116" spans="1:28" s="32" customFormat="1" ht="16.5">
      <c r="A116" s="50">
        <f t="shared" si="36"/>
        <v>104</v>
      </c>
      <c r="B116" s="48" t="s">
        <v>1164</v>
      </c>
      <c r="C116" s="48" t="s">
        <v>1174</v>
      </c>
      <c r="D116" s="72" t="s">
        <v>823</v>
      </c>
      <c r="E116" s="47"/>
      <c r="F116" s="47"/>
      <c r="G116" s="50">
        <f t="shared" si="45"/>
        <v>0</v>
      </c>
      <c r="H116" s="50"/>
      <c r="I116" s="50"/>
      <c r="J116" s="50">
        <f t="shared" si="46"/>
        <v>0</v>
      </c>
      <c r="K116" s="50"/>
      <c r="L116" s="50"/>
      <c r="M116" s="50">
        <f t="shared" si="47"/>
        <v>0</v>
      </c>
      <c r="N116" s="50"/>
      <c r="O116" s="50"/>
      <c r="P116" s="50">
        <f t="shared" si="48"/>
        <v>0</v>
      </c>
      <c r="Q116" s="50"/>
      <c r="R116" s="50"/>
      <c r="S116" s="50">
        <f t="shared" si="49"/>
        <v>0</v>
      </c>
      <c r="T116" s="50"/>
      <c r="U116" s="50"/>
      <c r="V116" s="50">
        <f t="shared" si="50"/>
        <v>0</v>
      </c>
      <c r="W116" s="50">
        <f t="shared" si="51"/>
        <v>0</v>
      </c>
      <c r="X116" s="50">
        <f t="shared" si="51"/>
        <v>0</v>
      </c>
      <c r="Y116" s="50">
        <f t="shared" si="52"/>
        <v>0</v>
      </c>
      <c r="Z116" s="52"/>
      <c r="AA116" s="52"/>
      <c r="AB116" s="95"/>
    </row>
    <row r="117" spans="1:28" s="32" customFormat="1" ht="16.5">
      <c r="A117" s="50">
        <f t="shared" si="36"/>
        <v>105</v>
      </c>
      <c r="B117" s="48" t="s">
        <v>1175</v>
      </c>
      <c r="C117" s="48" t="s">
        <v>1176</v>
      </c>
      <c r="D117" s="72" t="s">
        <v>823</v>
      </c>
      <c r="E117" s="47"/>
      <c r="F117" s="47"/>
      <c r="G117" s="50">
        <f t="shared" si="45"/>
        <v>0</v>
      </c>
      <c r="H117" s="50"/>
      <c r="I117" s="50"/>
      <c r="J117" s="50">
        <f t="shared" si="46"/>
        <v>0</v>
      </c>
      <c r="K117" s="50"/>
      <c r="L117" s="50"/>
      <c r="M117" s="50">
        <f t="shared" si="47"/>
        <v>0</v>
      </c>
      <c r="N117" s="50"/>
      <c r="O117" s="50"/>
      <c r="P117" s="50">
        <f t="shared" si="48"/>
        <v>0</v>
      </c>
      <c r="Q117" s="50"/>
      <c r="R117" s="50"/>
      <c r="S117" s="50">
        <f t="shared" si="49"/>
        <v>0</v>
      </c>
      <c r="T117" s="50"/>
      <c r="U117" s="50"/>
      <c r="V117" s="50">
        <f t="shared" si="50"/>
        <v>0</v>
      </c>
      <c r="W117" s="50">
        <f t="shared" si="51"/>
        <v>0</v>
      </c>
      <c r="X117" s="50">
        <f t="shared" si="51"/>
        <v>0</v>
      </c>
      <c r="Y117" s="50">
        <f t="shared" si="52"/>
        <v>0</v>
      </c>
      <c r="Z117" s="52"/>
      <c r="AA117" s="52"/>
      <c r="AB117" s="95"/>
    </row>
    <row r="118" spans="1:28" s="32" customFormat="1" ht="16.5">
      <c r="A118" s="50">
        <f t="shared" si="36"/>
        <v>106</v>
      </c>
      <c r="B118" s="48" t="s">
        <v>1177</v>
      </c>
      <c r="C118" s="48" t="s">
        <v>1178</v>
      </c>
      <c r="D118" s="72" t="s">
        <v>823</v>
      </c>
      <c r="E118" s="47"/>
      <c r="F118" s="47"/>
      <c r="G118" s="50">
        <f t="shared" si="45"/>
        <v>0</v>
      </c>
      <c r="H118" s="50"/>
      <c r="I118" s="50"/>
      <c r="J118" s="50">
        <f t="shared" si="46"/>
        <v>0</v>
      </c>
      <c r="K118" s="50"/>
      <c r="L118" s="50"/>
      <c r="M118" s="50">
        <f t="shared" si="47"/>
        <v>0</v>
      </c>
      <c r="N118" s="50"/>
      <c r="O118" s="50"/>
      <c r="P118" s="50">
        <f t="shared" si="48"/>
        <v>0</v>
      </c>
      <c r="Q118" s="50"/>
      <c r="R118" s="50"/>
      <c r="S118" s="50">
        <f t="shared" si="49"/>
        <v>0</v>
      </c>
      <c r="T118" s="50"/>
      <c r="U118" s="50"/>
      <c r="V118" s="50">
        <f t="shared" si="50"/>
        <v>0</v>
      </c>
      <c r="W118" s="50">
        <f t="shared" si="51"/>
        <v>0</v>
      </c>
      <c r="X118" s="50">
        <f t="shared" si="51"/>
        <v>0</v>
      </c>
      <c r="Y118" s="50">
        <f t="shared" si="52"/>
        <v>0</v>
      </c>
      <c r="Z118" s="52"/>
      <c r="AA118" s="52"/>
      <c r="AB118" s="95"/>
    </row>
    <row r="119" spans="1:28" s="32" customFormat="1" ht="16.5">
      <c r="A119" s="50">
        <f t="shared" si="36"/>
        <v>107</v>
      </c>
      <c r="B119" s="48" t="s">
        <v>1052</v>
      </c>
      <c r="C119" s="48" t="s">
        <v>1179</v>
      </c>
      <c r="D119" s="72" t="s">
        <v>823</v>
      </c>
      <c r="E119" s="47"/>
      <c r="F119" s="47"/>
      <c r="G119" s="50">
        <f t="shared" si="45"/>
        <v>0</v>
      </c>
      <c r="H119" s="50"/>
      <c r="I119" s="50"/>
      <c r="J119" s="50">
        <f t="shared" si="46"/>
        <v>0</v>
      </c>
      <c r="K119" s="50"/>
      <c r="L119" s="50"/>
      <c r="M119" s="50">
        <f t="shared" si="47"/>
        <v>0</v>
      </c>
      <c r="N119" s="50"/>
      <c r="O119" s="50"/>
      <c r="P119" s="50">
        <f t="shared" si="48"/>
        <v>0</v>
      </c>
      <c r="Q119" s="50"/>
      <c r="R119" s="50"/>
      <c r="S119" s="50">
        <f t="shared" si="49"/>
        <v>0</v>
      </c>
      <c r="T119" s="50"/>
      <c r="U119" s="50"/>
      <c r="V119" s="50">
        <f t="shared" si="50"/>
        <v>0</v>
      </c>
      <c r="W119" s="50">
        <f t="shared" si="51"/>
        <v>0</v>
      </c>
      <c r="X119" s="50">
        <f t="shared" si="51"/>
        <v>0</v>
      </c>
      <c r="Y119" s="50">
        <f t="shared" si="52"/>
        <v>0</v>
      </c>
      <c r="Z119" s="52"/>
      <c r="AA119" s="52"/>
      <c r="AB119" s="95"/>
    </row>
    <row r="120" spans="1:28" s="32" customFormat="1" ht="16.5">
      <c r="A120" s="50">
        <f t="shared" si="36"/>
        <v>108</v>
      </c>
      <c r="B120" s="52" t="s">
        <v>1180</v>
      </c>
      <c r="C120" s="52" t="s">
        <v>1181</v>
      </c>
      <c r="D120" s="72" t="s">
        <v>823</v>
      </c>
      <c r="E120" s="47"/>
      <c r="F120" s="47"/>
      <c r="G120" s="50">
        <f t="shared" si="45"/>
        <v>0</v>
      </c>
      <c r="H120" s="50"/>
      <c r="I120" s="50"/>
      <c r="J120" s="50">
        <f t="shared" si="46"/>
        <v>0</v>
      </c>
      <c r="K120" s="50"/>
      <c r="L120" s="50"/>
      <c r="M120" s="50">
        <f t="shared" si="47"/>
        <v>0</v>
      </c>
      <c r="N120" s="50"/>
      <c r="O120" s="50"/>
      <c r="P120" s="50">
        <f t="shared" si="48"/>
        <v>0</v>
      </c>
      <c r="Q120" s="50"/>
      <c r="R120" s="50"/>
      <c r="S120" s="50">
        <f t="shared" si="49"/>
        <v>0</v>
      </c>
      <c r="T120" s="50"/>
      <c r="U120" s="50"/>
      <c r="V120" s="50">
        <f t="shared" si="50"/>
        <v>0</v>
      </c>
      <c r="W120" s="50">
        <f t="shared" si="51"/>
        <v>0</v>
      </c>
      <c r="X120" s="50">
        <f t="shared" si="51"/>
        <v>0</v>
      </c>
      <c r="Y120" s="50">
        <f t="shared" si="52"/>
        <v>0</v>
      </c>
      <c r="Z120" s="52"/>
      <c r="AA120" s="52"/>
      <c r="AB120" s="95"/>
    </row>
    <row r="121" spans="1:28" s="32" customFormat="1" ht="16.5">
      <c r="A121" s="50">
        <f t="shared" si="36"/>
        <v>109</v>
      </c>
      <c r="B121" s="52" t="s">
        <v>1182</v>
      </c>
      <c r="C121" s="52" t="s">
        <v>876</v>
      </c>
      <c r="D121" s="72" t="s">
        <v>823</v>
      </c>
      <c r="E121" s="47"/>
      <c r="F121" s="47"/>
      <c r="G121" s="50">
        <f t="shared" si="45"/>
        <v>0</v>
      </c>
      <c r="H121" s="50"/>
      <c r="I121" s="50"/>
      <c r="J121" s="50">
        <f t="shared" si="46"/>
        <v>0</v>
      </c>
      <c r="K121" s="50"/>
      <c r="L121" s="50"/>
      <c r="M121" s="50">
        <f t="shared" si="47"/>
        <v>0</v>
      </c>
      <c r="N121" s="50"/>
      <c r="O121" s="50"/>
      <c r="P121" s="50">
        <f t="shared" si="48"/>
        <v>0</v>
      </c>
      <c r="Q121" s="50"/>
      <c r="R121" s="50"/>
      <c r="S121" s="50">
        <f t="shared" si="49"/>
        <v>0</v>
      </c>
      <c r="T121" s="50"/>
      <c r="U121" s="50"/>
      <c r="V121" s="50">
        <f t="shared" si="50"/>
        <v>0</v>
      </c>
      <c r="W121" s="50">
        <f t="shared" si="51"/>
        <v>0</v>
      </c>
      <c r="X121" s="50">
        <f t="shared" si="51"/>
        <v>0</v>
      </c>
      <c r="Y121" s="50">
        <f t="shared" si="52"/>
        <v>0</v>
      </c>
      <c r="Z121" s="52"/>
      <c r="AA121" s="52"/>
      <c r="AB121" s="95"/>
    </row>
    <row r="122" spans="1:28" s="32" customFormat="1" ht="16.5">
      <c r="A122" s="50">
        <f t="shared" si="36"/>
        <v>110</v>
      </c>
      <c r="B122" s="52" t="s">
        <v>1183</v>
      </c>
      <c r="C122" s="52" t="s">
        <v>1184</v>
      </c>
      <c r="D122" s="72" t="s">
        <v>823</v>
      </c>
      <c r="E122" s="47"/>
      <c r="F122" s="47"/>
      <c r="G122" s="50">
        <f t="shared" si="45"/>
        <v>0</v>
      </c>
      <c r="H122" s="50"/>
      <c r="I122" s="50"/>
      <c r="J122" s="50">
        <f t="shared" si="46"/>
        <v>0</v>
      </c>
      <c r="K122" s="50"/>
      <c r="L122" s="50"/>
      <c r="M122" s="50">
        <f t="shared" si="47"/>
        <v>0</v>
      </c>
      <c r="N122" s="50"/>
      <c r="O122" s="50"/>
      <c r="P122" s="50">
        <f t="shared" si="48"/>
        <v>0</v>
      </c>
      <c r="Q122" s="50"/>
      <c r="R122" s="50"/>
      <c r="S122" s="50">
        <f t="shared" si="49"/>
        <v>0</v>
      </c>
      <c r="T122" s="50"/>
      <c r="U122" s="50"/>
      <c r="V122" s="50">
        <f t="shared" si="50"/>
        <v>0</v>
      </c>
      <c r="W122" s="50">
        <f t="shared" si="51"/>
        <v>0</v>
      </c>
      <c r="X122" s="50">
        <f t="shared" si="51"/>
        <v>0</v>
      </c>
      <c r="Y122" s="50">
        <f t="shared" si="52"/>
        <v>0</v>
      </c>
      <c r="Z122" s="52"/>
      <c r="AA122" s="52"/>
      <c r="AB122" s="95"/>
    </row>
    <row r="123" spans="1:28" s="32" customFormat="1" ht="16.5">
      <c r="A123" s="50">
        <f t="shared" si="36"/>
        <v>111</v>
      </c>
      <c r="B123" s="48" t="s">
        <v>1185</v>
      </c>
      <c r="C123" s="48" t="s">
        <v>1186</v>
      </c>
      <c r="D123" s="72" t="s">
        <v>823</v>
      </c>
      <c r="E123" s="47"/>
      <c r="F123" s="47"/>
      <c r="G123" s="50">
        <f t="shared" si="45"/>
        <v>0</v>
      </c>
      <c r="H123" s="50"/>
      <c r="I123" s="50"/>
      <c r="J123" s="50">
        <f t="shared" si="46"/>
        <v>0</v>
      </c>
      <c r="K123" s="50"/>
      <c r="L123" s="50"/>
      <c r="M123" s="50">
        <f t="shared" si="47"/>
        <v>0</v>
      </c>
      <c r="N123" s="50"/>
      <c r="O123" s="50"/>
      <c r="P123" s="50">
        <f t="shared" si="48"/>
        <v>0</v>
      </c>
      <c r="Q123" s="50"/>
      <c r="R123" s="50"/>
      <c r="S123" s="50">
        <f t="shared" si="49"/>
        <v>0</v>
      </c>
      <c r="T123" s="50"/>
      <c r="U123" s="50"/>
      <c r="V123" s="50">
        <f t="shared" si="50"/>
        <v>0</v>
      </c>
      <c r="W123" s="50">
        <f t="shared" si="51"/>
        <v>0</v>
      </c>
      <c r="X123" s="50">
        <f t="shared" si="51"/>
        <v>0</v>
      </c>
      <c r="Y123" s="50">
        <f t="shared" si="52"/>
        <v>0</v>
      </c>
      <c r="Z123" s="52"/>
      <c r="AA123" s="52"/>
      <c r="AB123" s="95"/>
    </row>
    <row r="124" spans="1:28" s="33" customFormat="1" ht="16.5">
      <c r="A124" s="51"/>
      <c r="B124" s="59" t="s">
        <v>19</v>
      </c>
      <c r="C124" s="62"/>
      <c r="D124" s="73"/>
      <c r="E124" s="61"/>
      <c r="F124" s="61"/>
      <c r="G124" s="51">
        <f>SUM(G105:G123)</f>
        <v>0</v>
      </c>
      <c r="H124" s="61"/>
      <c r="I124" s="61"/>
      <c r="J124" s="51">
        <f>SUM(J105:J123)</f>
        <v>0</v>
      </c>
      <c r="K124" s="61"/>
      <c r="L124" s="61"/>
      <c r="M124" s="51">
        <f>SUM(M105:M123)</f>
        <v>0</v>
      </c>
      <c r="N124" s="61"/>
      <c r="O124" s="61"/>
      <c r="P124" s="51">
        <f>SUM(P105:P123)</f>
        <v>0</v>
      </c>
      <c r="Q124" s="61"/>
      <c r="R124" s="61"/>
      <c r="S124" s="51">
        <f>SUM(S105:S123)</f>
        <v>0</v>
      </c>
      <c r="T124" s="61"/>
      <c r="U124" s="61"/>
      <c r="V124" s="51">
        <f>SUM(V105:V123)</f>
        <v>0</v>
      </c>
      <c r="W124" s="51">
        <f>SUM(W105:W123)</f>
        <v>0</v>
      </c>
      <c r="X124" s="51">
        <f>SUM(X105:X123)</f>
        <v>0</v>
      </c>
      <c r="Y124" s="51">
        <f>SUM(W124:X124)</f>
        <v>0</v>
      </c>
      <c r="Z124" s="62"/>
      <c r="AA124" s="62"/>
      <c r="AB124" s="95"/>
    </row>
    <row r="125" spans="1:28" s="32" customFormat="1" ht="16.5">
      <c r="A125" s="50">
        <f>A123+1</f>
        <v>112</v>
      </c>
      <c r="B125" s="74" t="s">
        <v>1187</v>
      </c>
      <c r="C125" s="74" t="s">
        <v>1188</v>
      </c>
      <c r="D125" s="75" t="s">
        <v>824</v>
      </c>
      <c r="E125" s="47"/>
      <c r="F125" s="47"/>
      <c r="G125" s="50">
        <f t="shared" ref="G125:G140" si="53">SUM(E125+F125)</f>
        <v>0</v>
      </c>
      <c r="H125" s="50"/>
      <c r="I125" s="50"/>
      <c r="J125" s="50">
        <f t="shared" ref="J125:J140" si="54">SUM(H125+I125)</f>
        <v>0</v>
      </c>
      <c r="K125" s="50"/>
      <c r="L125" s="50"/>
      <c r="M125" s="50">
        <f t="shared" ref="M125:M140" si="55">SUM(K125+L125)</f>
        <v>0</v>
      </c>
      <c r="N125" s="50"/>
      <c r="O125" s="50"/>
      <c r="P125" s="50">
        <f t="shared" ref="P125:P140" si="56">SUM(N125+O125)</f>
        <v>0</v>
      </c>
      <c r="Q125" s="50"/>
      <c r="R125" s="50"/>
      <c r="S125" s="50">
        <f t="shared" ref="S125:S140" si="57">SUM(Q125+R125)</f>
        <v>0</v>
      </c>
      <c r="T125" s="50"/>
      <c r="U125" s="50"/>
      <c r="V125" s="50">
        <f t="shared" ref="V125:V140" si="58">SUM(T125+U125)</f>
        <v>0</v>
      </c>
      <c r="W125" s="50">
        <f t="shared" ref="W125:X140" si="59">SUM(E125+H125+K125+N125+Q125+T125)</f>
        <v>0</v>
      </c>
      <c r="X125" s="50">
        <f t="shared" si="59"/>
        <v>0</v>
      </c>
      <c r="Y125" s="50">
        <f t="shared" ref="Y125:Y140" si="60">SUM(W125+X125)</f>
        <v>0</v>
      </c>
      <c r="Z125" s="52"/>
      <c r="AA125" s="52"/>
      <c r="AB125" s="95"/>
    </row>
    <row r="126" spans="1:28" s="32" customFormat="1" ht="16.5">
      <c r="A126" s="50">
        <f t="shared" si="36"/>
        <v>113</v>
      </c>
      <c r="B126" s="74" t="s">
        <v>1189</v>
      </c>
      <c r="C126" s="74" t="s">
        <v>1190</v>
      </c>
      <c r="D126" s="75" t="s">
        <v>824</v>
      </c>
      <c r="E126" s="47"/>
      <c r="F126" s="47"/>
      <c r="G126" s="50">
        <f t="shared" si="53"/>
        <v>0</v>
      </c>
      <c r="H126" s="50"/>
      <c r="I126" s="50"/>
      <c r="J126" s="50">
        <f t="shared" si="54"/>
        <v>0</v>
      </c>
      <c r="K126" s="50"/>
      <c r="L126" s="50"/>
      <c r="M126" s="50">
        <f t="shared" si="55"/>
        <v>0</v>
      </c>
      <c r="N126" s="50"/>
      <c r="O126" s="50"/>
      <c r="P126" s="50">
        <f t="shared" si="56"/>
        <v>0</v>
      </c>
      <c r="Q126" s="50"/>
      <c r="R126" s="50"/>
      <c r="S126" s="50">
        <f t="shared" si="57"/>
        <v>0</v>
      </c>
      <c r="T126" s="50"/>
      <c r="U126" s="50"/>
      <c r="V126" s="50">
        <f t="shared" si="58"/>
        <v>0</v>
      </c>
      <c r="W126" s="50">
        <f t="shared" si="59"/>
        <v>0</v>
      </c>
      <c r="X126" s="50">
        <f t="shared" si="59"/>
        <v>0</v>
      </c>
      <c r="Y126" s="50">
        <f t="shared" si="60"/>
        <v>0</v>
      </c>
      <c r="Z126" s="52"/>
      <c r="AA126" s="52"/>
      <c r="AB126" s="95"/>
    </row>
    <row r="127" spans="1:28" s="32" customFormat="1" ht="16.5">
      <c r="A127" s="50">
        <f t="shared" si="36"/>
        <v>114</v>
      </c>
      <c r="B127" s="74" t="s">
        <v>1191</v>
      </c>
      <c r="C127" s="74" t="s">
        <v>1192</v>
      </c>
      <c r="D127" s="75" t="s">
        <v>824</v>
      </c>
      <c r="E127" s="47"/>
      <c r="F127" s="47"/>
      <c r="G127" s="50">
        <f t="shared" si="53"/>
        <v>0</v>
      </c>
      <c r="H127" s="50"/>
      <c r="I127" s="50"/>
      <c r="J127" s="50">
        <f t="shared" si="54"/>
        <v>0</v>
      </c>
      <c r="K127" s="50"/>
      <c r="L127" s="50"/>
      <c r="M127" s="50">
        <f t="shared" si="55"/>
        <v>0</v>
      </c>
      <c r="N127" s="50"/>
      <c r="O127" s="50"/>
      <c r="P127" s="50">
        <f t="shared" si="56"/>
        <v>0</v>
      </c>
      <c r="Q127" s="50"/>
      <c r="R127" s="50"/>
      <c r="S127" s="50">
        <f t="shared" si="57"/>
        <v>0</v>
      </c>
      <c r="T127" s="50"/>
      <c r="U127" s="50"/>
      <c r="V127" s="50">
        <f t="shared" si="58"/>
        <v>0</v>
      </c>
      <c r="W127" s="50">
        <f t="shared" si="59"/>
        <v>0</v>
      </c>
      <c r="X127" s="50">
        <f t="shared" si="59"/>
        <v>0</v>
      </c>
      <c r="Y127" s="50">
        <f t="shared" si="60"/>
        <v>0</v>
      </c>
      <c r="Z127" s="52"/>
      <c r="AA127" s="52"/>
      <c r="AB127" s="95"/>
    </row>
    <row r="128" spans="1:28" s="32" customFormat="1" ht="16.5">
      <c r="A128" s="50">
        <f t="shared" si="36"/>
        <v>115</v>
      </c>
      <c r="B128" s="74" t="s">
        <v>1193</v>
      </c>
      <c r="C128" s="74" t="s">
        <v>1194</v>
      </c>
      <c r="D128" s="75" t="s">
        <v>824</v>
      </c>
      <c r="E128" s="47"/>
      <c r="F128" s="47"/>
      <c r="G128" s="50">
        <f t="shared" si="53"/>
        <v>0</v>
      </c>
      <c r="H128" s="50"/>
      <c r="I128" s="50"/>
      <c r="J128" s="50">
        <f t="shared" si="54"/>
        <v>0</v>
      </c>
      <c r="K128" s="50"/>
      <c r="L128" s="50"/>
      <c r="M128" s="50">
        <f t="shared" si="55"/>
        <v>0</v>
      </c>
      <c r="N128" s="50"/>
      <c r="O128" s="50"/>
      <c r="P128" s="50">
        <f t="shared" si="56"/>
        <v>0</v>
      </c>
      <c r="Q128" s="50"/>
      <c r="R128" s="50"/>
      <c r="S128" s="50">
        <f t="shared" si="57"/>
        <v>0</v>
      </c>
      <c r="T128" s="50"/>
      <c r="U128" s="50"/>
      <c r="V128" s="50">
        <f t="shared" si="58"/>
        <v>0</v>
      </c>
      <c r="W128" s="50">
        <f t="shared" si="59"/>
        <v>0</v>
      </c>
      <c r="X128" s="50">
        <f t="shared" si="59"/>
        <v>0</v>
      </c>
      <c r="Y128" s="50">
        <f t="shared" si="60"/>
        <v>0</v>
      </c>
      <c r="Z128" s="52"/>
      <c r="AA128" s="52"/>
      <c r="AB128" s="95"/>
    </row>
    <row r="129" spans="1:28" s="32" customFormat="1" ht="16.5">
      <c r="A129" s="50">
        <f t="shared" si="36"/>
        <v>116</v>
      </c>
      <c r="B129" s="74" t="s">
        <v>1195</v>
      </c>
      <c r="C129" s="74" t="s">
        <v>1196</v>
      </c>
      <c r="D129" s="75" t="s">
        <v>824</v>
      </c>
      <c r="E129" s="47"/>
      <c r="F129" s="47"/>
      <c r="G129" s="50">
        <f t="shared" si="53"/>
        <v>0</v>
      </c>
      <c r="H129" s="50"/>
      <c r="I129" s="50"/>
      <c r="J129" s="50">
        <f t="shared" si="54"/>
        <v>0</v>
      </c>
      <c r="K129" s="50"/>
      <c r="L129" s="50"/>
      <c r="M129" s="50">
        <f t="shared" si="55"/>
        <v>0</v>
      </c>
      <c r="N129" s="50"/>
      <c r="O129" s="50"/>
      <c r="P129" s="50">
        <f t="shared" si="56"/>
        <v>0</v>
      </c>
      <c r="Q129" s="50"/>
      <c r="R129" s="50"/>
      <c r="S129" s="50">
        <f t="shared" si="57"/>
        <v>0</v>
      </c>
      <c r="T129" s="50"/>
      <c r="U129" s="50"/>
      <c r="V129" s="50">
        <f t="shared" si="58"/>
        <v>0</v>
      </c>
      <c r="W129" s="50">
        <f t="shared" si="59"/>
        <v>0</v>
      </c>
      <c r="X129" s="50">
        <f t="shared" si="59"/>
        <v>0</v>
      </c>
      <c r="Y129" s="50">
        <f t="shared" si="60"/>
        <v>0</v>
      </c>
      <c r="Z129" s="52"/>
      <c r="AA129" s="52"/>
      <c r="AB129" s="95"/>
    </row>
    <row r="130" spans="1:28" s="32" customFormat="1" ht="16.5">
      <c r="A130" s="50">
        <f t="shared" si="36"/>
        <v>117</v>
      </c>
      <c r="B130" s="74" t="s">
        <v>1197</v>
      </c>
      <c r="C130" s="74" t="s">
        <v>1198</v>
      </c>
      <c r="D130" s="75" t="s">
        <v>824</v>
      </c>
      <c r="E130" s="47"/>
      <c r="F130" s="47"/>
      <c r="G130" s="50">
        <f t="shared" si="53"/>
        <v>0</v>
      </c>
      <c r="H130" s="50"/>
      <c r="I130" s="50"/>
      <c r="J130" s="50">
        <f t="shared" si="54"/>
        <v>0</v>
      </c>
      <c r="K130" s="50"/>
      <c r="L130" s="50"/>
      <c r="M130" s="50">
        <f t="shared" si="55"/>
        <v>0</v>
      </c>
      <c r="N130" s="50"/>
      <c r="O130" s="50"/>
      <c r="P130" s="50">
        <f t="shared" si="56"/>
        <v>0</v>
      </c>
      <c r="Q130" s="50"/>
      <c r="R130" s="50"/>
      <c r="S130" s="50">
        <f t="shared" si="57"/>
        <v>0</v>
      </c>
      <c r="T130" s="50"/>
      <c r="U130" s="50"/>
      <c r="V130" s="50">
        <f t="shared" si="58"/>
        <v>0</v>
      </c>
      <c r="W130" s="50">
        <f t="shared" si="59"/>
        <v>0</v>
      </c>
      <c r="X130" s="50">
        <f t="shared" si="59"/>
        <v>0</v>
      </c>
      <c r="Y130" s="50">
        <f t="shared" si="60"/>
        <v>0</v>
      </c>
      <c r="Z130" s="52"/>
      <c r="AA130" s="52"/>
      <c r="AB130" s="95"/>
    </row>
    <row r="131" spans="1:28" s="32" customFormat="1" ht="16.5">
      <c r="A131" s="50">
        <f t="shared" si="36"/>
        <v>118</v>
      </c>
      <c r="B131" s="74" t="s">
        <v>1199</v>
      </c>
      <c r="C131" s="74" t="s">
        <v>1200</v>
      </c>
      <c r="D131" s="75" t="s">
        <v>824</v>
      </c>
      <c r="E131" s="47"/>
      <c r="F131" s="47"/>
      <c r="G131" s="50">
        <f t="shared" si="53"/>
        <v>0</v>
      </c>
      <c r="H131" s="50"/>
      <c r="I131" s="50"/>
      <c r="J131" s="50">
        <f t="shared" si="54"/>
        <v>0</v>
      </c>
      <c r="K131" s="50"/>
      <c r="L131" s="50"/>
      <c r="M131" s="50">
        <f t="shared" si="55"/>
        <v>0</v>
      </c>
      <c r="N131" s="50"/>
      <c r="O131" s="50"/>
      <c r="P131" s="50">
        <f t="shared" si="56"/>
        <v>0</v>
      </c>
      <c r="Q131" s="50"/>
      <c r="R131" s="50"/>
      <c r="S131" s="50">
        <f t="shared" si="57"/>
        <v>0</v>
      </c>
      <c r="T131" s="50"/>
      <c r="U131" s="50"/>
      <c r="V131" s="50">
        <f t="shared" si="58"/>
        <v>0</v>
      </c>
      <c r="W131" s="50">
        <f t="shared" si="59"/>
        <v>0</v>
      </c>
      <c r="X131" s="50">
        <f t="shared" si="59"/>
        <v>0</v>
      </c>
      <c r="Y131" s="50">
        <f t="shared" si="60"/>
        <v>0</v>
      </c>
      <c r="Z131" s="52"/>
      <c r="AA131" s="52"/>
      <c r="AB131" s="95"/>
    </row>
    <row r="132" spans="1:28" s="32" customFormat="1" ht="16.5">
      <c r="A132" s="50">
        <f t="shared" si="36"/>
        <v>119</v>
      </c>
      <c r="B132" s="74" t="s">
        <v>1201</v>
      </c>
      <c r="C132" s="74" t="s">
        <v>1202</v>
      </c>
      <c r="D132" s="75" t="s">
        <v>824</v>
      </c>
      <c r="E132" s="47"/>
      <c r="F132" s="47"/>
      <c r="G132" s="50">
        <f t="shared" si="53"/>
        <v>0</v>
      </c>
      <c r="H132" s="50"/>
      <c r="I132" s="50"/>
      <c r="J132" s="50">
        <f t="shared" si="54"/>
        <v>0</v>
      </c>
      <c r="K132" s="50"/>
      <c r="L132" s="50"/>
      <c r="M132" s="50">
        <f t="shared" si="55"/>
        <v>0</v>
      </c>
      <c r="N132" s="50"/>
      <c r="O132" s="50"/>
      <c r="P132" s="50">
        <f t="shared" si="56"/>
        <v>0</v>
      </c>
      <c r="Q132" s="50"/>
      <c r="R132" s="50"/>
      <c r="S132" s="50">
        <f t="shared" si="57"/>
        <v>0</v>
      </c>
      <c r="T132" s="50"/>
      <c r="U132" s="50"/>
      <c r="V132" s="50">
        <f t="shared" si="58"/>
        <v>0</v>
      </c>
      <c r="W132" s="50">
        <f t="shared" si="59"/>
        <v>0</v>
      </c>
      <c r="X132" s="50">
        <f t="shared" si="59"/>
        <v>0</v>
      </c>
      <c r="Y132" s="50">
        <f t="shared" si="60"/>
        <v>0</v>
      </c>
      <c r="Z132" s="52"/>
      <c r="AA132" s="52"/>
      <c r="AB132" s="95"/>
    </row>
    <row r="133" spans="1:28" s="32" customFormat="1" ht="16.5">
      <c r="A133" s="50">
        <f t="shared" si="36"/>
        <v>120</v>
      </c>
      <c r="B133" s="74" t="s">
        <v>1203</v>
      </c>
      <c r="C133" s="74" t="s">
        <v>1204</v>
      </c>
      <c r="D133" s="75" t="s">
        <v>824</v>
      </c>
      <c r="E133" s="47"/>
      <c r="F133" s="47"/>
      <c r="G133" s="50">
        <f t="shared" si="53"/>
        <v>0</v>
      </c>
      <c r="H133" s="50"/>
      <c r="I133" s="50"/>
      <c r="J133" s="50">
        <f t="shared" si="54"/>
        <v>0</v>
      </c>
      <c r="K133" s="50"/>
      <c r="L133" s="50"/>
      <c r="M133" s="50">
        <f t="shared" si="55"/>
        <v>0</v>
      </c>
      <c r="N133" s="50"/>
      <c r="O133" s="50"/>
      <c r="P133" s="50">
        <f t="shared" si="56"/>
        <v>0</v>
      </c>
      <c r="Q133" s="50"/>
      <c r="R133" s="50"/>
      <c r="S133" s="50">
        <f t="shared" si="57"/>
        <v>0</v>
      </c>
      <c r="T133" s="50"/>
      <c r="U133" s="50"/>
      <c r="V133" s="50">
        <f t="shared" si="58"/>
        <v>0</v>
      </c>
      <c r="W133" s="50">
        <f t="shared" si="59"/>
        <v>0</v>
      </c>
      <c r="X133" s="50">
        <f t="shared" si="59"/>
        <v>0</v>
      </c>
      <c r="Y133" s="50">
        <f t="shared" si="60"/>
        <v>0</v>
      </c>
      <c r="Z133" s="52"/>
      <c r="AA133" s="52"/>
      <c r="AB133" s="95"/>
    </row>
    <row r="134" spans="1:28" s="32" customFormat="1" ht="16.5">
      <c r="A134" s="50">
        <f t="shared" si="36"/>
        <v>121</v>
      </c>
      <c r="B134" s="74" t="s">
        <v>1205</v>
      </c>
      <c r="C134" s="74" t="s">
        <v>1206</v>
      </c>
      <c r="D134" s="75" t="s">
        <v>824</v>
      </c>
      <c r="E134" s="47"/>
      <c r="F134" s="47"/>
      <c r="G134" s="50">
        <f t="shared" si="53"/>
        <v>0</v>
      </c>
      <c r="H134" s="50"/>
      <c r="I134" s="50"/>
      <c r="J134" s="50">
        <f t="shared" si="54"/>
        <v>0</v>
      </c>
      <c r="K134" s="50"/>
      <c r="L134" s="50"/>
      <c r="M134" s="50">
        <f t="shared" si="55"/>
        <v>0</v>
      </c>
      <c r="N134" s="50"/>
      <c r="O134" s="50"/>
      <c r="P134" s="50">
        <f t="shared" si="56"/>
        <v>0</v>
      </c>
      <c r="Q134" s="50"/>
      <c r="R134" s="50"/>
      <c r="S134" s="50">
        <f t="shared" si="57"/>
        <v>0</v>
      </c>
      <c r="T134" s="50"/>
      <c r="U134" s="50"/>
      <c r="V134" s="50">
        <f t="shared" si="58"/>
        <v>0</v>
      </c>
      <c r="W134" s="50">
        <f t="shared" si="59"/>
        <v>0</v>
      </c>
      <c r="X134" s="50">
        <f t="shared" si="59"/>
        <v>0</v>
      </c>
      <c r="Y134" s="50">
        <f t="shared" si="60"/>
        <v>0</v>
      </c>
      <c r="Z134" s="52"/>
      <c r="AA134" s="52"/>
      <c r="AB134" s="95"/>
    </row>
    <row r="135" spans="1:28" s="32" customFormat="1" ht="16.5">
      <c r="A135" s="50">
        <f t="shared" si="36"/>
        <v>122</v>
      </c>
      <c r="B135" s="74" t="s">
        <v>1081</v>
      </c>
      <c r="C135" s="74" t="s">
        <v>1207</v>
      </c>
      <c r="D135" s="75" t="s">
        <v>824</v>
      </c>
      <c r="E135" s="47"/>
      <c r="F135" s="47"/>
      <c r="G135" s="50">
        <f t="shared" si="53"/>
        <v>0</v>
      </c>
      <c r="H135" s="50"/>
      <c r="I135" s="50"/>
      <c r="J135" s="50">
        <f t="shared" si="54"/>
        <v>0</v>
      </c>
      <c r="K135" s="50"/>
      <c r="L135" s="50"/>
      <c r="M135" s="50">
        <f t="shared" si="55"/>
        <v>0</v>
      </c>
      <c r="N135" s="50"/>
      <c r="O135" s="50"/>
      <c r="P135" s="50">
        <f t="shared" si="56"/>
        <v>0</v>
      </c>
      <c r="Q135" s="50"/>
      <c r="R135" s="50"/>
      <c r="S135" s="50">
        <f t="shared" si="57"/>
        <v>0</v>
      </c>
      <c r="T135" s="50"/>
      <c r="U135" s="50"/>
      <c r="V135" s="50">
        <f t="shared" si="58"/>
        <v>0</v>
      </c>
      <c r="W135" s="50">
        <f t="shared" si="59"/>
        <v>0</v>
      </c>
      <c r="X135" s="50">
        <f t="shared" si="59"/>
        <v>0</v>
      </c>
      <c r="Y135" s="50">
        <f t="shared" si="60"/>
        <v>0</v>
      </c>
      <c r="Z135" s="52"/>
      <c r="AA135" s="52"/>
      <c r="AB135" s="95"/>
    </row>
    <row r="136" spans="1:28" s="32" customFormat="1" ht="16.5">
      <c r="A136" s="50">
        <f t="shared" si="36"/>
        <v>123</v>
      </c>
      <c r="B136" s="74" t="s">
        <v>1208</v>
      </c>
      <c r="C136" s="74" t="s">
        <v>1209</v>
      </c>
      <c r="D136" s="75" t="s">
        <v>824</v>
      </c>
      <c r="E136" s="47"/>
      <c r="F136" s="47"/>
      <c r="G136" s="50">
        <f t="shared" si="53"/>
        <v>0</v>
      </c>
      <c r="H136" s="50"/>
      <c r="I136" s="50"/>
      <c r="J136" s="50">
        <f t="shared" si="54"/>
        <v>0</v>
      </c>
      <c r="K136" s="50"/>
      <c r="L136" s="50"/>
      <c r="M136" s="50">
        <f t="shared" si="55"/>
        <v>0</v>
      </c>
      <c r="N136" s="50"/>
      <c r="O136" s="50"/>
      <c r="P136" s="50">
        <f t="shared" si="56"/>
        <v>0</v>
      </c>
      <c r="Q136" s="50"/>
      <c r="R136" s="50"/>
      <c r="S136" s="50">
        <f t="shared" si="57"/>
        <v>0</v>
      </c>
      <c r="T136" s="50"/>
      <c r="U136" s="50"/>
      <c r="V136" s="50">
        <f t="shared" si="58"/>
        <v>0</v>
      </c>
      <c r="W136" s="50">
        <f t="shared" si="59"/>
        <v>0</v>
      </c>
      <c r="X136" s="50">
        <f t="shared" si="59"/>
        <v>0</v>
      </c>
      <c r="Y136" s="50">
        <f t="shared" si="60"/>
        <v>0</v>
      </c>
      <c r="Z136" s="52"/>
      <c r="AA136" s="52"/>
      <c r="AB136" s="95"/>
    </row>
    <row r="137" spans="1:28" s="32" customFormat="1" ht="16.5">
      <c r="A137" s="50">
        <f t="shared" si="36"/>
        <v>124</v>
      </c>
      <c r="B137" s="74" t="s">
        <v>1210</v>
      </c>
      <c r="C137" s="74" t="s">
        <v>1211</v>
      </c>
      <c r="D137" s="75" t="s">
        <v>824</v>
      </c>
      <c r="E137" s="47"/>
      <c r="F137" s="47"/>
      <c r="G137" s="50">
        <f t="shared" si="53"/>
        <v>0</v>
      </c>
      <c r="H137" s="50"/>
      <c r="I137" s="50"/>
      <c r="J137" s="50">
        <f t="shared" si="54"/>
        <v>0</v>
      </c>
      <c r="K137" s="50"/>
      <c r="L137" s="50"/>
      <c r="M137" s="50">
        <f t="shared" si="55"/>
        <v>0</v>
      </c>
      <c r="N137" s="50"/>
      <c r="O137" s="50"/>
      <c r="P137" s="50">
        <f t="shared" si="56"/>
        <v>0</v>
      </c>
      <c r="Q137" s="50"/>
      <c r="R137" s="50"/>
      <c r="S137" s="50">
        <f t="shared" si="57"/>
        <v>0</v>
      </c>
      <c r="T137" s="50"/>
      <c r="U137" s="50"/>
      <c r="V137" s="50">
        <f t="shared" si="58"/>
        <v>0</v>
      </c>
      <c r="W137" s="50">
        <f t="shared" si="59"/>
        <v>0</v>
      </c>
      <c r="X137" s="50">
        <f t="shared" si="59"/>
        <v>0</v>
      </c>
      <c r="Y137" s="50">
        <f t="shared" si="60"/>
        <v>0</v>
      </c>
      <c r="Z137" s="52"/>
      <c r="AA137" s="52"/>
      <c r="AB137" s="95"/>
    </row>
    <row r="138" spans="1:28" s="32" customFormat="1" ht="16.5">
      <c r="A138" s="50">
        <f t="shared" ref="A138:A167" si="61">A137+1</f>
        <v>125</v>
      </c>
      <c r="B138" s="74" t="s">
        <v>1212</v>
      </c>
      <c r="C138" s="74" t="s">
        <v>1213</v>
      </c>
      <c r="D138" s="75" t="s">
        <v>824</v>
      </c>
      <c r="E138" s="47"/>
      <c r="F138" s="47"/>
      <c r="G138" s="50">
        <f t="shared" si="53"/>
        <v>0</v>
      </c>
      <c r="H138" s="50"/>
      <c r="I138" s="50"/>
      <c r="J138" s="50">
        <f t="shared" si="54"/>
        <v>0</v>
      </c>
      <c r="K138" s="50"/>
      <c r="L138" s="50"/>
      <c r="M138" s="50">
        <f t="shared" si="55"/>
        <v>0</v>
      </c>
      <c r="N138" s="50"/>
      <c r="O138" s="50"/>
      <c r="P138" s="50">
        <f t="shared" si="56"/>
        <v>0</v>
      </c>
      <c r="Q138" s="50"/>
      <c r="R138" s="50"/>
      <c r="S138" s="50">
        <f t="shared" si="57"/>
        <v>0</v>
      </c>
      <c r="T138" s="50"/>
      <c r="U138" s="50"/>
      <c r="V138" s="50">
        <f t="shared" si="58"/>
        <v>0</v>
      </c>
      <c r="W138" s="50">
        <f t="shared" si="59"/>
        <v>0</v>
      </c>
      <c r="X138" s="50">
        <f t="shared" si="59"/>
        <v>0</v>
      </c>
      <c r="Y138" s="50">
        <f t="shared" si="60"/>
        <v>0</v>
      </c>
      <c r="Z138" s="52"/>
      <c r="AA138" s="52"/>
      <c r="AB138" s="95"/>
    </row>
    <row r="139" spans="1:28" s="32" customFormat="1" ht="16.5">
      <c r="A139" s="50">
        <f t="shared" si="61"/>
        <v>126</v>
      </c>
      <c r="B139" s="74" t="s">
        <v>1214</v>
      </c>
      <c r="C139" s="74" t="s">
        <v>1215</v>
      </c>
      <c r="D139" s="75" t="s">
        <v>824</v>
      </c>
      <c r="E139" s="47"/>
      <c r="F139" s="47"/>
      <c r="G139" s="50">
        <f t="shared" si="53"/>
        <v>0</v>
      </c>
      <c r="H139" s="50"/>
      <c r="I139" s="50"/>
      <c r="J139" s="50">
        <f t="shared" si="54"/>
        <v>0</v>
      </c>
      <c r="K139" s="50"/>
      <c r="L139" s="50"/>
      <c r="M139" s="50">
        <f t="shared" si="55"/>
        <v>0</v>
      </c>
      <c r="N139" s="50"/>
      <c r="O139" s="50"/>
      <c r="P139" s="50">
        <f t="shared" si="56"/>
        <v>0</v>
      </c>
      <c r="Q139" s="50"/>
      <c r="R139" s="50"/>
      <c r="S139" s="50">
        <f t="shared" si="57"/>
        <v>0</v>
      </c>
      <c r="T139" s="50"/>
      <c r="U139" s="50"/>
      <c r="V139" s="50">
        <f t="shared" si="58"/>
        <v>0</v>
      </c>
      <c r="W139" s="50">
        <f t="shared" si="59"/>
        <v>0</v>
      </c>
      <c r="X139" s="50">
        <f t="shared" si="59"/>
        <v>0</v>
      </c>
      <c r="Y139" s="50">
        <f t="shared" si="60"/>
        <v>0</v>
      </c>
      <c r="Z139" s="52"/>
      <c r="AA139" s="52"/>
      <c r="AB139" s="95"/>
    </row>
    <row r="140" spans="1:28" s="32" customFormat="1" ht="16.5">
      <c r="A140" s="50">
        <f t="shared" si="61"/>
        <v>127</v>
      </c>
      <c r="B140" s="74" t="s">
        <v>1216</v>
      </c>
      <c r="C140" s="74" t="s">
        <v>1217</v>
      </c>
      <c r="D140" s="75" t="s">
        <v>824</v>
      </c>
      <c r="E140" s="47"/>
      <c r="F140" s="47"/>
      <c r="G140" s="50">
        <f t="shared" si="53"/>
        <v>0</v>
      </c>
      <c r="H140" s="50"/>
      <c r="I140" s="50"/>
      <c r="J140" s="50">
        <f t="shared" si="54"/>
        <v>0</v>
      </c>
      <c r="K140" s="50"/>
      <c r="L140" s="50"/>
      <c r="M140" s="50">
        <f t="shared" si="55"/>
        <v>0</v>
      </c>
      <c r="N140" s="50"/>
      <c r="O140" s="50"/>
      <c r="P140" s="50">
        <f t="shared" si="56"/>
        <v>0</v>
      </c>
      <c r="Q140" s="50"/>
      <c r="R140" s="50"/>
      <c r="S140" s="50">
        <f t="shared" si="57"/>
        <v>0</v>
      </c>
      <c r="T140" s="50"/>
      <c r="U140" s="50"/>
      <c r="V140" s="50">
        <f t="shared" si="58"/>
        <v>0</v>
      </c>
      <c r="W140" s="50">
        <f t="shared" si="59"/>
        <v>0</v>
      </c>
      <c r="X140" s="50">
        <f t="shared" si="59"/>
        <v>0</v>
      </c>
      <c r="Y140" s="50">
        <f t="shared" si="60"/>
        <v>0</v>
      </c>
      <c r="Z140" s="52"/>
      <c r="AA140" s="52"/>
      <c r="AB140" s="95"/>
    </row>
    <row r="141" spans="1:28" s="33" customFormat="1" ht="16.5">
      <c r="A141" s="51"/>
      <c r="B141" s="59" t="s">
        <v>19</v>
      </c>
      <c r="C141" s="76"/>
      <c r="D141" s="77"/>
      <c r="E141" s="61"/>
      <c r="F141" s="61"/>
      <c r="G141" s="51">
        <f>SUM(G125:G140)</f>
        <v>0</v>
      </c>
      <c r="H141" s="61"/>
      <c r="I141" s="61"/>
      <c r="J141" s="51">
        <f>SUM(J125:J140)</f>
        <v>0</v>
      </c>
      <c r="K141" s="61"/>
      <c r="L141" s="61"/>
      <c r="M141" s="51">
        <f>SUM(M125:M140)</f>
        <v>0</v>
      </c>
      <c r="N141" s="61"/>
      <c r="O141" s="61"/>
      <c r="P141" s="51">
        <f>SUM(P125:P140)</f>
        <v>0</v>
      </c>
      <c r="Q141" s="61"/>
      <c r="R141" s="61"/>
      <c r="S141" s="51">
        <f>SUM(S125:S140)</f>
        <v>0</v>
      </c>
      <c r="T141" s="61"/>
      <c r="U141" s="61"/>
      <c r="V141" s="51">
        <f>SUM(V125:V140)</f>
        <v>0</v>
      </c>
      <c r="W141" s="51">
        <f>SUM(W125:W140)</f>
        <v>0</v>
      </c>
      <c r="X141" s="51">
        <f>SUM(X125:X140)</f>
        <v>0</v>
      </c>
      <c r="Y141" s="51">
        <f>SUM(W141:X141)</f>
        <v>0</v>
      </c>
      <c r="Z141" s="62"/>
      <c r="AA141" s="62"/>
      <c r="AB141" s="95"/>
    </row>
    <row r="142" spans="1:28" s="32" customFormat="1" ht="16.5">
      <c r="A142" s="50">
        <f>A140+1</f>
        <v>128</v>
      </c>
      <c r="B142" s="71" t="s">
        <v>1218</v>
      </c>
      <c r="C142" s="71" t="s">
        <v>1219</v>
      </c>
      <c r="D142" s="49" t="s">
        <v>825</v>
      </c>
      <c r="E142" s="47"/>
      <c r="F142" s="47"/>
      <c r="G142" s="50">
        <f t="shared" ref="G142:G153" si="62">SUM(E142+F142)</f>
        <v>0</v>
      </c>
      <c r="H142" s="50"/>
      <c r="I142" s="50"/>
      <c r="J142" s="50">
        <f t="shared" ref="J142:J153" si="63">SUM(H142+I142)</f>
        <v>0</v>
      </c>
      <c r="K142" s="50"/>
      <c r="L142" s="50"/>
      <c r="M142" s="50">
        <f t="shared" ref="M142:M153" si="64">SUM(K142+L142)</f>
        <v>0</v>
      </c>
      <c r="N142" s="50"/>
      <c r="O142" s="50"/>
      <c r="P142" s="50">
        <f t="shared" ref="P142:P153" si="65">SUM(N142+O142)</f>
        <v>0</v>
      </c>
      <c r="Q142" s="50"/>
      <c r="R142" s="50"/>
      <c r="S142" s="50">
        <f t="shared" ref="S142:S153" si="66">SUM(Q142+R142)</f>
        <v>0</v>
      </c>
      <c r="T142" s="50"/>
      <c r="U142" s="50"/>
      <c r="V142" s="50">
        <f t="shared" ref="V142:V153" si="67">SUM(T142+U142)</f>
        <v>0</v>
      </c>
      <c r="W142" s="50">
        <f t="shared" ref="W142:X153" si="68">SUM(E142+H142+K142+N142+Q142+T142)</f>
        <v>0</v>
      </c>
      <c r="X142" s="50">
        <f t="shared" si="68"/>
        <v>0</v>
      </c>
      <c r="Y142" s="50">
        <f t="shared" ref="Y142:Y153" si="69">SUM(W142+X142)</f>
        <v>0</v>
      </c>
      <c r="Z142" s="52"/>
      <c r="AA142" s="52"/>
      <c r="AB142" s="95"/>
    </row>
    <row r="143" spans="1:28" s="32" customFormat="1" ht="16.5">
      <c r="A143" s="50">
        <f t="shared" si="61"/>
        <v>129</v>
      </c>
      <c r="B143" s="66" t="s">
        <v>1220</v>
      </c>
      <c r="C143" s="66" t="s">
        <v>1221</v>
      </c>
      <c r="D143" s="49" t="s">
        <v>825</v>
      </c>
      <c r="E143" s="47"/>
      <c r="F143" s="47"/>
      <c r="G143" s="50">
        <f t="shared" si="62"/>
        <v>0</v>
      </c>
      <c r="H143" s="50"/>
      <c r="I143" s="50"/>
      <c r="J143" s="50">
        <f t="shared" si="63"/>
        <v>0</v>
      </c>
      <c r="K143" s="50"/>
      <c r="L143" s="50"/>
      <c r="M143" s="50">
        <f t="shared" si="64"/>
        <v>0</v>
      </c>
      <c r="N143" s="50"/>
      <c r="O143" s="50"/>
      <c r="P143" s="50">
        <f t="shared" si="65"/>
        <v>0</v>
      </c>
      <c r="Q143" s="50"/>
      <c r="R143" s="50"/>
      <c r="S143" s="50">
        <f t="shared" si="66"/>
        <v>0</v>
      </c>
      <c r="T143" s="50"/>
      <c r="U143" s="50"/>
      <c r="V143" s="50">
        <f t="shared" si="67"/>
        <v>0</v>
      </c>
      <c r="W143" s="50">
        <f t="shared" si="68"/>
        <v>0</v>
      </c>
      <c r="X143" s="50">
        <f t="shared" si="68"/>
        <v>0</v>
      </c>
      <c r="Y143" s="50">
        <f t="shared" si="69"/>
        <v>0</v>
      </c>
      <c r="Z143" s="52"/>
      <c r="AA143" s="52"/>
      <c r="AB143" s="95"/>
    </row>
    <row r="144" spans="1:28" s="32" customFormat="1" ht="16.5">
      <c r="A144" s="50">
        <f t="shared" si="61"/>
        <v>130</v>
      </c>
      <c r="B144" s="48" t="s">
        <v>1222</v>
      </c>
      <c r="C144" s="48" t="s">
        <v>1223</v>
      </c>
      <c r="D144" s="49" t="s">
        <v>825</v>
      </c>
      <c r="E144" s="47"/>
      <c r="F144" s="47"/>
      <c r="G144" s="50">
        <f t="shared" si="62"/>
        <v>0</v>
      </c>
      <c r="H144" s="50"/>
      <c r="I144" s="50"/>
      <c r="J144" s="50">
        <f t="shared" si="63"/>
        <v>0</v>
      </c>
      <c r="K144" s="50"/>
      <c r="L144" s="50"/>
      <c r="M144" s="50">
        <f t="shared" si="64"/>
        <v>0</v>
      </c>
      <c r="N144" s="50"/>
      <c r="O144" s="50"/>
      <c r="P144" s="50">
        <f t="shared" si="65"/>
        <v>0</v>
      </c>
      <c r="Q144" s="50"/>
      <c r="R144" s="50"/>
      <c r="S144" s="50">
        <f t="shared" si="66"/>
        <v>0</v>
      </c>
      <c r="T144" s="50"/>
      <c r="U144" s="50"/>
      <c r="V144" s="50">
        <f t="shared" si="67"/>
        <v>0</v>
      </c>
      <c r="W144" s="50">
        <f t="shared" si="68"/>
        <v>0</v>
      </c>
      <c r="X144" s="50">
        <f t="shared" si="68"/>
        <v>0</v>
      </c>
      <c r="Y144" s="50">
        <f t="shared" si="69"/>
        <v>0</v>
      </c>
      <c r="Z144" s="52"/>
      <c r="AA144" s="52"/>
      <c r="AB144" s="95"/>
    </row>
    <row r="145" spans="1:28" s="32" customFormat="1" ht="16.5">
      <c r="A145" s="50">
        <f t="shared" si="61"/>
        <v>131</v>
      </c>
      <c r="B145" s="48" t="s">
        <v>1224</v>
      </c>
      <c r="C145" s="48" t="s">
        <v>608</v>
      </c>
      <c r="D145" s="49" t="s">
        <v>825</v>
      </c>
      <c r="E145" s="47"/>
      <c r="F145" s="47"/>
      <c r="G145" s="50">
        <f t="shared" si="62"/>
        <v>0</v>
      </c>
      <c r="H145" s="50"/>
      <c r="I145" s="50"/>
      <c r="J145" s="50">
        <f t="shared" si="63"/>
        <v>0</v>
      </c>
      <c r="K145" s="50"/>
      <c r="L145" s="50"/>
      <c r="M145" s="50">
        <f t="shared" si="64"/>
        <v>0</v>
      </c>
      <c r="N145" s="50"/>
      <c r="O145" s="50"/>
      <c r="P145" s="50">
        <f t="shared" si="65"/>
        <v>0</v>
      </c>
      <c r="Q145" s="50"/>
      <c r="R145" s="50"/>
      <c r="S145" s="50">
        <f t="shared" si="66"/>
        <v>0</v>
      </c>
      <c r="T145" s="50"/>
      <c r="U145" s="50"/>
      <c r="V145" s="50">
        <f t="shared" si="67"/>
        <v>0</v>
      </c>
      <c r="W145" s="50">
        <f t="shared" si="68"/>
        <v>0</v>
      </c>
      <c r="X145" s="50">
        <f t="shared" si="68"/>
        <v>0</v>
      </c>
      <c r="Y145" s="50">
        <f t="shared" si="69"/>
        <v>0</v>
      </c>
      <c r="Z145" s="52"/>
      <c r="AA145" s="52"/>
      <c r="AB145" s="95"/>
    </row>
    <row r="146" spans="1:28" s="32" customFormat="1" ht="16.5">
      <c r="A146" s="50">
        <f t="shared" si="61"/>
        <v>132</v>
      </c>
      <c r="B146" s="74" t="s">
        <v>1225</v>
      </c>
      <c r="C146" s="74" t="s">
        <v>1226</v>
      </c>
      <c r="D146" s="49" t="s">
        <v>825</v>
      </c>
      <c r="E146" s="47"/>
      <c r="F146" s="47"/>
      <c r="G146" s="50">
        <f t="shared" si="62"/>
        <v>0</v>
      </c>
      <c r="H146" s="50"/>
      <c r="I146" s="50"/>
      <c r="J146" s="50">
        <f t="shared" si="63"/>
        <v>0</v>
      </c>
      <c r="K146" s="50"/>
      <c r="L146" s="50"/>
      <c r="M146" s="50">
        <f t="shared" si="64"/>
        <v>0</v>
      </c>
      <c r="N146" s="50"/>
      <c r="O146" s="50"/>
      <c r="P146" s="50">
        <f t="shared" si="65"/>
        <v>0</v>
      </c>
      <c r="Q146" s="50"/>
      <c r="R146" s="50"/>
      <c r="S146" s="50">
        <f t="shared" si="66"/>
        <v>0</v>
      </c>
      <c r="T146" s="50"/>
      <c r="U146" s="50"/>
      <c r="V146" s="50">
        <f t="shared" si="67"/>
        <v>0</v>
      </c>
      <c r="W146" s="50">
        <f t="shared" si="68"/>
        <v>0</v>
      </c>
      <c r="X146" s="50">
        <f t="shared" si="68"/>
        <v>0</v>
      </c>
      <c r="Y146" s="50">
        <f t="shared" si="69"/>
        <v>0</v>
      </c>
      <c r="Z146" s="52"/>
      <c r="AA146" s="52"/>
      <c r="AB146" s="95"/>
    </row>
    <row r="147" spans="1:28" s="32" customFormat="1" ht="16.5">
      <c r="A147" s="50">
        <f t="shared" si="61"/>
        <v>133</v>
      </c>
      <c r="B147" s="71" t="s">
        <v>1099</v>
      </c>
      <c r="C147" s="71" t="s">
        <v>930</v>
      </c>
      <c r="D147" s="49" t="s">
        <v>825</v>
      </c>
      <c r="E147" s="47"/>
      <c r="F147" s="47"/>
      <c r="G147" s="50">
        <f t="shared" si="62"/>
        <v>0</v>
      </c>
      <c r="H147" s="50"/>
      <c r="I147" s="50"/>
      <c r="J147" s="50">
        <f t="shared" si="63"/>
        <v>0</v>
      </c>
      <c r="K147" s="50"/>
      <c r="L147" s="50"/>
      <c r="M147" s="50">
        <f t="shared" si="64"/>
        <v>0</v>
      </c>
      <c r="N147" s="50"/>
      <c r="O147" s="50"/>
      <c r="P147" s="50">
        <f t="shared" si="65"/>
        <v>0</v>
      </c>
      <c r="Q147" s="50"/>
      <c r="R147" s="50"/>
      <c r="S147" s="50">
        <f t="shared" si="66"/>
        <v>0</v>
      </c>
      <c r="T147" s="50"/>
      <c r="U147" s="50"/>
      <c r="V147" s="50">
        <f t="shared" si="67"/>
        <v>0</v>
      </c>
      <c r="W147" s="50">
        <f t="shared" si="68"/>
        <v>0</v>
      </c>
      <c r="X147" s="50">
        <f t="shared" si="68"/>
        <v>0</v>
      </c>
      <c r="Y147" s="50">
        <f t="shared" si="69"/>
        <v>0</v>
      </c>
      <c r="Z147" s="52"/>
      <c r="AA147" s="52"/>
      <c r="AB147" s="95"/>
    </row>
    <row r="148" spans="1:28" s="32" customFormat="1" ht="16.5">
      <c r="A148" s="50">
        <f t="shared" si="61"/>
        <v>134</v>
      </c>
      <c r="B148" s="69" t="s">
        <v>1137</v>
      </c>
      <c r="C148" s="69" t="s">
        <v>1227</v>
      </c>
      <c r="D148" s="49" t="s">
        <v>825</v>
      </c>
      <c r="E148" s="47"/>
      <c r="F148" s="47"/>
      <c r="G148" s="50">
        <f t="shared" si="62"/>
        <v>0</v>
      </c>
      <c r="H148" s="50"/>
      <c r="I148" s="50"/>
      <c r="J148" s="50">
        <f t="shared" si="63"/>
        <v>0</v>
      </c>
      <c r="K148" s="50"/>
      <c r="L148" s="50"/>
      <c r="M148" s="50">
        <f t="shared" si="64"/>
        <v>0</v>
      </c>
      <c r="N148" s="50"/>
      <c r="O148" s="50"/>
      <c r="P148" s="50">
        <f t="shared" si="65"/>
        <v>0</v>
      </c>
      <c r="Q148" s="50"/>
      <c r="R148" s="50"/>
      <c r="S148" s="50">
        <f t="shared" si="66"/>
        <v>0</v>
      </c>
      <c r="T148" s="50"/>
      <c r="U148" s="50"/>
      <c r="V148" s="50">
        <f t="shared" si="67"/>
        <v>0</v>
      </c>
      <c r="W148" s="50">
        <f t="shared" si="68"/>
        <v>0</v>
      </c>
      <c r="X148" s="50">
        <f t="shared" si="68"/>
        <v>0</v>
      </c>
      <c r="Y148" s="50">
        <f t="shared" si="69"/>
        <v>0</v>
      </c>
      <c r="Z148" s="52"/>
      <c r="AA148" s="52"/>
      <c r="AB148" s="95"/>
    </row>
    <row r="149" spans="1:28" s="32" customFormat="1" ht="16.5">
      <c r="A149" s="50">
        <f t="shared" si="61"/>
        <v>135</v>
      </c>
      <c r="B149" s="71" t="s">
        <v>1228</v>
      </c>
      <c r="C149" s="71" t="s">
        <v>1229</v>
      </c>
      <c r="D149" s="49" t="s">
        <v>825</v>
      </c>
      <c r="E149" s="47"/>
      <c r="F149" s="47"/>
      <c r="G149" s="50">
        <f t="shared" si="62"/>
        <v>0</v>
      </c>
      <c r="H149" s="50"/>
      <c r="I149" s="50"/>
      <c r="J149" s="50">
        <f t="shared" si="63"/>
        <v>0</v>
      </c>
      <c r="K149" s="50"/>
      <c r="L149" s="50"/>
      <c r="M149" s="50">
        <f t="shared" si="64"/>
        <v>0</v>
      </c>
      <c r="N149" s="50"/>
      <c r="O149" s="50"/>
      <c r="P149" s="50">
        <f t="shared" si="65"/>
        <v>0</v>
      </c>
      <c r="Q149" s="50"/>
      <c r="R149" s="50"/>
      <c r="S149" s="50">
        <f t="shared" si="66"/>
        <v>0</v>
      </c>
      <c r="T149" s="50"/>
      <c r="U149" s="50"/>
      <c r="V149" s="50">
        <f t="shared" si="67"/>
        <v>0</v>
      </c>
      <c r="W149" s="50">
        <f t="shared" si="68"/>
        <v>0</v>
      </c>
      <c r="X149" s="50">
        <f t="shared" si="68"/>
        <v>0</v>
      </c>
      <c r="Y149" s="50">
        <f t="shared" si="69"/>
        <v>0</v>
      </c>
      <c r="Z149" s="52"/>
      <c r="AA149" s="52"/>
      <c r="AB149" s="95"/>
    </row>
    <row r="150" spans="1:28" s="32" customFormat="1" ht="16.5">
      <c r="A150" s="50">
        <f t="shared" si="61"/>
        <v>136</v>
      </c>
      <c r="B150" s="71" t="s">
        <v>1230</v>
      </c>
      <c r="C150" s="71" t="s">
        <v>1231</v>
      </c>
      <c r="D150" s="49" t="s">
        <v>825</v>
      </c>
      <c r="E150" s="47"/>
      <c r="F150" s="47"/>
      <c r="G150" s="50">
        <f t="shared" si="62"/>
        <v>0</v>
      </c>
      <c r="H150" s="50"/>
      <c r="I150" s="50"/>
      <c r="J150" s="50">
        <f t="shared" si="63"/>
        <v>0</v>
      </c>
      <c r="K150" s="50"/>
      <c r="L150" s="50"/>
      <c r="M150" s="50">
        <f t="shared" si="64"/>
        <v>0</v>
      </c>
      <c r="N150" s="50"/>
      <c r="O150" s="50"/>
      <c r="P150" s="50">
        <f t="shared" si="65"/>
        <v>0</v>
      </c>
      <c r="Q150" s="50"/>
      <c r="R150" s="50"/>
      <c r="S150" s="50">
        <f t="shared" si="66"/>
        <v>0</v>
      </c>
      <c r="T150" s="50"/>
      <c r="U150" s="50"/>
      <c r="V150" s="50">
        <f t="shared" si="67"/>
        <v>0</v>
      </c>
      <c r="W150" s="50">
        <f t="shared" si="68"/>
        <v>0</v>
      </c>
      <c r="X150" s="50">
        <f t="shared" si="68"/>
        <v>0</v>
      </c>
      <c r="Y150" s="50">
        <f t="shared" si="69"/>
        <v>0</v>
      </c>
      <c r="Z150" s="52"/>
      <c r="AA150" s="52"/>
      <c r="AB150" s="95"/>
    </row>
    <row r="151" spans="1:28" s="32" customFormat="1" ht="16.5">
      <c r="A151" s="50">
        <f t="shared" si="61"/>
        <v>137</v>
      </c>
      <c r="B151" s="71" t="s">
        <v>1232</v>
      </c>
      <c r="C151" s="71" t="s">
        <v>1231</v>
      </c>
      <c r="D151" s="49" t="s">
        <v>825</v>
      </c>
      <c r="E151" s="47"/>
      <c r="F151" s="47"/>
      <c r="G151" s="50">
        <f t="shared" ref="G151:G152" si="70">SUM(E151+F151)</f>
        <v>0</v>
      </c>
      <c r="H151" s="50"/>
      <c r="I151" s="50"/>
      <c r="J151" s="50">
        <f t="shared" ref="J151:J152" si="71">SUM(H151+I151)</f>
        <v>0</v>
      </c>
      <c r="K151" s="50"/>
      <c r="L151" s="50"/>
      <c r="M151" s="50">
        <f t="shared" ref="M151:M152" si="72">SUM(K151+L151)</f>
        <v>0</v>
      </c>
      <c r="N151" s="50"/>
      <c r="O151" s="50"/>
      <c r="P151" s="50">
        <f t="shared" ref="P151:P152" si="73">SUM(N151+O151)</f>
        <v>0</v>
      </c>
      <c r="Q151" s="50"/>
      <c r="R151" s="50"/>
      <c r="S151" s="50">
        <f t="shared" ref="S151:S152" si="74">SUM(Q151+R151)</f>
        <v>0</v>
      </c>
      <c r="T151" s="50"/>
      <c r="U151" s="50"/>
      <c r="V151" s="50">
        <f t="shared" ref="V151:V152" si="75">SUM(T151+U151)</f>
        <v>0</v>
      </c>
      <c r="W151" s="50">
        <f t="shared" ref="W151:W152" si="76">SUM(E151+H151+K151+N151+Q151+T151)</f>
        <v>0</v>
      </c>
      <c r="X151" s="50">
        <f t="shared" ref="X151:X152" si="77">SUM(F151+I151+L151+O151+R151+U151)</f>
        <v>0</v>
      </c>
      <c r="Y151" s="50">
        <f t="shared" ref="Y151:Y152" si="78">SUM(W151+X151)</f>
        <v>0</v>
      </c>
      <c r="Z151" s="52"/>
      <c r="AA151" s="52"/>
      <c r="AB151" s="95"/>
    </row>
    <row r="152" spans="1:28" s="32" customFormat="1" ht="16.5">
      <c r="A152" s="50">
        <f t="shared" si="61"/>
        <v>138</v>
      </c>
      <c r="B152" s="48" t="s">
        <v>1609</v>
      </c>
      <c r="C152" s="48" t="s">
        <v>1610</v>
      </c>
      <c r="D152" s="49" t="s">
        <v>825</v>
      </c>
      <c r="E152" s="47"/>
      <c r="F152" s="47"/>
      <c r="G152" s="50">
        <f t="shared" si="70"/>
        <v>0</v>
      </c>
      <c r="H152" s="50"/>
      <c r="I152" s="50"/>
      <c r="J152" s="50">
        <f t="shared" si="71"/>
        <v>0</v>
      </c>
      <c r="K152" s="50"/>
      <c r="L152" s="50"/>
      <c r="M152" s="50">
        <f t="shared" si="72"/>
        <v>0</v>
      </c>
      <c r="N152" s="50"/>
      <c r="O152" s="50"/>
      <c r="P152" s="50">
        <f t="shared" si="73"/>
        <v>0</v>
      </c>
      <c r="Q152" s="50"/>
      <c r="R152" s="50"/>
      <c r="S152" s="50">
        <f t="shared" si="74"/>
        <v>0</v>
      </c>
      <c r="T152" s="50"/>
      <c r="U152" s="50"/>
      <c r="V152" s="50">
        <f t="shared" si="75"/>
        <v>0</v>
      </c>
      <c r="W152" s="50">
        <f t="shared" si="76"/>
        <v>0</v>
      </c>
      <c r="X152" s="50">
        <f t="shared" si="77"/>
        <v>0</v>
      </c>
      <c r="Y152" s="50">
        <f t="shared" si="78"/>
        <v>0</v>
      </c>
      <c r="Z152" s="52"/>
      <c r="AA152" s="52"/>
      <c r="AB152" s="95"/>
    </row>
    <row r="153" spans="1:28" s="32" customFormat="1" ht="16.5">
      <c r="A153" s="50">
        <f t="shared" si="61"/>
        <v>139</v>
      </c>
      <c r="B153" s="48" t="s">
        <v>1611</v>
      </c>
      <c r="C153" s="48" t="s">
        <v>1612</v>
      </c>
      <c r="D153" s="49" t="s">
        <v>825</v>
      </c>
      <c r="E153" s="47"/>
      <c r="F153" s="47"/>
      <c r="G153" s="50">
        <f t="shared" si="62"/>
        <v>0</v>
      </c>
      <c r="H153" s="50"/>
      <c r="I153" s="50"/>
      <c r="J153" s="50">
        <f t="shared" si="63"/>
        <v>0</v>
      </c>
      <c r="K153" s="50"/>
      <c r="L153" s="50"/>
      <c r="M153" s="50">
        <f t="shared" si="64"/>
        <v>0</v>
      </c>
      <c r="N153" s="50"/>
      <c r="O153" s="50"/>
      <c r="P153" s="50">
        <f t="shared" si="65"/>
        <v>0</v>
      </c>
      <c r="Q153" s="50"/>
      <c r="R153" s="50"/>
      <c r="S153" s="50">
        <f t="shared" si="66"/>
        <v>0</v>
      </c>
      <c r="T153" s="50"/>
      <c r="U153" s="50"/>
      <c r="V153" s="50">
        <f t="shared" si="67"/>
        <v>0</v>
      </c>
      <c r="W153" s="50">
        <f t="shared" si="68"/>
        <v>0</v>
      </c>
      <c r="X153" s="50">
        <f t="shared" si="68"/>
        <v>0</v>
      </c>
      <c r="Y153" s="50">
        <f t="shared" si="69"/>
        <v>0</v>
      </c>
      <c r="Z153" s="52"/>
      <c r="AA153" s="52"/>
      <c r="AB153" s="95"/>
    </row>
    <row r="154" spans="1:28" s="33" customFormat="1" ht="16.5">
      <c r="A154" s="51"/>
      <c r="B154" s="59" t="s">
        <v>19</v>
      </c>
      <c r="C154" s="59"/>
      <c r="D154" s="60"/>
      <c r="E154" s="61"/>
      <c r="F154" s="61"/>
      <c r="G154" s="51">
        <f>SUM(G142:G153)</f>
        <v>0</v>
      </c>
      <c r="H154" s="61"/>
      <c r="I154" s="61"/>
      <c r="J154" s="51">
        <f>SUM(J142:J153)</f>
        <v>0</v>
      </c>
      <c r="K154" s="61"/>
      <c r="L154" s="61"/>
      <c r="M154" s="51">
        <f>SUM(M142:M153)</f>
        <v>0</v>
      </c>
      <c r="N154" s="61"/>
      <c r="O154" s="61"/>
      <c r="P154" s="51">
        <f>SUM(P142:P153)</f>
        <v>0</v>
      </c>
      <c r="Q154" s="61"/>
      <c r="R154" s="61"/>
      <c r="S154" s="51">
        <f>SUM(S142:S153)</f>
        <v>0</v>
      </c>
      <c r="T154" s="61"/>
      <c r="U154" s="61"/>
      <c r="V154" s="51">
        <f>SUM(V142:V153)</f>
        <v>0</v>
      </c>
      <c r="W154" s="51">
        <f>SUM(W142:W153)</f>
        <v>0</v>
      </c>
      <c r="X154" s="51">
        <f>SUM(X142:X153)</f>
        <v>0</v>
      </c>
      <c r="Y154" s="51">
        <f>SUM(W154:X154)</f>
        <v>0</v>
      </c>
      <c r="Z154" s="62"/>
      <c r="AA154" s="62"/>
      <c r="AB154" s="95"/>
    </row>
    <row r="155" spans="1:28" s="32" customFormat="1" ht="16.5">
      <c r="A155" s="50">
        <f>A153+1</f>
        <v>140</v>
      </c>
      <c r="B155" s="66" t="s">
        <v>1233</v>
      </c>
      <c r="C155" s="66" t="s">
        <v>1234</v>
      </c>
      <c r="D155" s="49" t="s">
        <v>630</v>
      </c>
      <c r="E155" s="47"/>
      <c r="F155" s="47"/>
      <c r="G155" s="50">
        <f t="shared" ref="G155:G167" si="79">SUM(E155+F155)</f>
        <v>0</v>
      </c>
      <c r="H155" s="50"/>
      <c r="I155" s="50"/>
      <c r="J155" s="50">
        <f t="shared" ref="J155:J167" si="80">SUM(H155+I155)</f>
        <v>0</v>
      </c>
      <c r="K155" s="50"/>
      <c r="L155" s="50"/>
      <c r="M155" s="50">
        <f t="shared" ref="M155:M167" si="81">SUM(K155+L155)</f>
        <v>0</v>
      </c>
      <c r="N155" s="50"/>
      <c r="O155" s="50"/>
      <c r="P155" s="50">
        <f t="shared" ref="P155:P167" si="82">SUM(N155+O155)</f>
        <v>0</v>
      </c>
      <c r="Q155" s="50"/>
      <c r="R155" s="50"/>
      <c r="S155" s="50">
        <f t="shared" ref="S155:S167" si="83">SUM(Q155+R155)</f>
        <v>0</v>
      </c>
      <c r="T155" s="50"/>
      <c r="U155" s="50"/>
      <c r="V155" s="50">
        <f t="shared" ref="V155:V167" si="84">SUM(T155+U155)</f>
        <v>0</v>
      </c>
      <c r="W155" s="50">
        <f t="shared" ref="W155:X167" si="85">SUM(E155+H155+K155+N155+Q155+T155)</f>
        <v>0</v>
      </c>
      <c r="X155" s="50">
        <f t="shared" si="85"/>
        <v>0</v>
      </c>
      <c r="Y155" s="50">
        <f t="shared" ref="Y155:Y167" si="86">SUM(W155+X155)</f>
        <v>0</v>
      </c>
      <c r="Z155" s="52"/>
      <c r="AA155" s="52"/>
      <c r="AB155" s="95"/>
    </row>
    <row r="156" spans="1:28" s="32" customFormat="1" ht="16.5">
      <c r="A156" s="50">
        <f t="shared" si="61"/>
        <v>141</v>
      </c>
      <c r="B156" s="48" t="s">
        <v>1235</v>
      </c>
      <c r="C156" s="48" t="s">
        <v>1236</v>
      </c>
      <c r="D156" s="49" t="s">
        <v>630</v>
      </c>
      <c r="E156" s="47"/>
      <c r="F156" s="47"/>
      <c r="G156" s="50">
        <f t="shared" si="79"/>
        <v>0</v>
      </c>
      <c r="H156" s="50"/>
      <c r="I156" s="50"/>
      <c r="J156" s="50">
        <f t="shared" si="80"/>
        <v>0</v>
      </c>
      <c r="K156" s="50"/>
      <c r="L156" s="50"/>
      <c r="M156" s="50">
        <f t="shared" si="81"/>
        <v>0</v>
      </c>
      <c r="N156" s="50"/>
      <c r="O156" s="50"/>
      <c r="P156" s="50">
        <f t="shared" si="82"/>
        <v>0</v>
      </c>
      <c r="Q156" s="50"/>
      <c r="R156" s="50"/>
      <c r="S156" s="50">
        <f t="shared" si="83"/>
        <v>0</v>
      </c>
      <c r="T156" s="50"/>
      <c r="U156" s="50"/>
      <c r="V156" s="50">
        <f t="shared" si="84"/>
        <v>0</v>
      </c>
      <c r="W156" s="50">
        <f t="shared" si="85"/>
        <v>0</v>
      </c>
      <c r="X156" s="50">
        <f t="shared" si="85"/>
        <v>0</v>
      </c>
      <c r="Y156" s="50">
        <f t="shared" si="86"/>
        <v>0</v>
      </c>
      <c r="Z156" s="52"/>
      <c r="AA156" s="52"/>
      <c r="AB156" s="62"/>
    </row>
    <row r="157" spans="1:28" s="32" customFormat="1" ht="16.5">
      <c r="A157" s="50">
        <f t="shared" si="61"/>
        <v>142</v>
      </c>
      <c r="B157" s="48" t="s">
        <v>1121</v>
      </c>
      <c r="C157" s="48" t="s">
        <v>1237</v>
      </c>
      <c r="D157" s="49" t="s">
        <v>630</v>
      </c>
      <c r="E157" s="47"/>
      <c r="F157" s="47"/>
      <c r="G157" s="50">
        <f t="shared" si="79"/>
        <v>0</v>
      </c>
      <c r="H157" s="50"/>
      <c r="I157" s="50"/>
      <c r="J157" s="50">
        <f t="shared" si="80"/>
        <v>0</v>
      </c>
      <c r="K157" s="50"/>
      <c r="L157" s="50"/>
      <c r="M157" s="50">
        <f t="shared" si="81"/>
        <v>0</v>
      </c>
      <c r="N157" s="50"/>
      <c r="O157" s="50"/>
      <c r="P157" s="50">
        <f t="shared" si="82"/>
        <v>0</v>
      </c>
      <c r="Q157" s="50"/>
      <c r="R157" s="50"/>
      <c r="S157" s="50">
        <f t="shared" si="83"/>
        <v>0</v>
      </c>
      <c r="T157" s="50"/>
      <c r="U157" s="50"/>
      <c r="V157" s="50">
        <f t="shared" si="84"/>
        <v>0</v>
      </c>
      <c r="W157" s="50">
        <f t="shared" si="85"/>
        <v>0</v>
      </c>
      <c r="X157" s="50">
        <f t="shared" si="85"/>
        <v>0</v>
      </c>
      <c r="Y157" s="50">
        <f t="shared" si="86"/>
        <v>0</v>
      </c>
      <c r="Z157" s="52"/>
      <c r="AA157" s="52"/>
      <c r="AB157" s="95"/>
    </row>
    <row r="158" spans="1:28" s="32" customFormat="1" ht="16.5">
      <c r="A158" s="50">
        <f t="shared" si="61"/>
        <v>143</v>
      </c>
      <c r="B158" s="48" t="s">
        <v>1238</v>
      </c>
      <c r="C158" s="48" t="s">
        <v>1239</v>
      </c>
      <c r="D158" s="49" t="s">
        <v>630</v>
      </c>
      <c r="E158" s="47"/>
      <c r="F158" s="47"/>
      <c r="G158" s="50">
        <f t="shared" si="79"/>
        <v>0</v>
      </c>
      <c r="H158" s="50"/>
      <c r="I158" s="50"/>
      <c r="J158" s="50">
        <f t="shared" si="80"/>
        <v>0</v>
      </c>
      <c r="K158" s="50"/>
      <c r="L158" s="50"/>
      <c r="M158" s="50">
        <f t="shared" si="81"/>
        <v>0</v>
      </c>
      <c r="N158" s="50"/>
      <c r="O158" s="50"/>
      <c r="P158" s="50">
        <f t="shared" si="82"/>
        <v>0</v>
      </c>
      <c r="Q158" s="50"/>
      <c r="R158" s="50"/>
      <c r="S158" s="50">
        <f t="shared" si="83"/>
        <v>0</v>
      </c>
      <c r="T158" s="50"/>
      <c r="U158" s="50"/>
      <c r="V158" s="50">
        <f t="shared" si="84"/>
        <v>0</v>
      </c>
      <c r="W158" s="50">
        <f t="shared" si="85"/>
        <v>0</v>
      </c>
      <c r="X158" s="50">
        <f t="shared" si="85"/>
        <v>0</v>
      </c>
      <c r="Y158" s="50">
        <f t="shared" si="86"/>
        <v>0</v>
      </c>
      <c r="Z158" s="52"/>
      <c r="AA158" s="52"/>
      <c r="AB158" s="95"/>
    </row>
    <row r="159" spans="1:28" s="32" customFormat="1" ht="16.5">
      <c r="A159" s="50">
        <f t="shared" si="61"/>
        <v>144</v>
      </c>
      <c r="B159" s="48" t="s">
        <v>1240</v>
      </c>
      <c r="C159" s="48" t="s">
        <v>1241</v>
      </c>
      <c r="D159" s="49" t="s">
        <v>630</v>
      </c>
      <c r="E159" s="47"/>
      <c r="F159" s="47"/>
      <c r="G159" s="50">
        <f t="shared" si="79"/>
        <v>0</v>
      </c>
      <c r="H159" s="50"/>
      <c r="I159" s="50"/>
      <c r="J159" s="50">
        <f t="shared" si="80"/>
        <v>0</v>
      </c>
      <c r="K159" s="50"/>
      <c r="L159" s="50"/>
      <c r="M159" s="50">
        <f t="shared" si="81"/>
        <v>0</v>
      </c>
      <c r="N159" s="50"/>
      <c r="O159" s="50"/>
      <c r="P159" s="50">
        <f t="shared" si="82"/>
        <v>0</v>
      </c>
      <c r="Q159" s="50"/>
      <c r="R159" s="50"/>
      <c r="S159" s="50">
        <f t="shared" si="83"/>
        <v>0</v>
      </c>
      <c r="T159" s="50"/>
      <c r="U159" s="50"/>
      <c r="V159" s="50">
        <f t="shared" si="84"/>
        <v>0</v>
      </c>
      <c r="W159" s="50">
        <f t="shared" si="85"/>
        <v>0</v>
      </c>
      <c r="X159" s="50">
        <f t="shared" si="85"/>
        <v>0</v>
      </c>
      <c r="Y159" s="50">
        <f t="shared" si="86"/>
        <v>0</v>
      </c>
      <c r="Z159" s="52"/>
      <c r="AA159" s="52"/>
      <c r="AB159" s="95"/>
    </row>
    <row r="160" spans="1:28" s="32" customFormat="1" ht="16.5">
      <c r="A160" s="50">
        <f t="shared" si="61"/>
        <v>145</v>
      </c>
      <c r="B160" s="48" t="s">
        <v>1242</v>
      </c>
      <c r="C160" s="48" t="s">
        <v>1243</v>
      </c>
      <c r="D160" s="49" t="s">
        <v>630</v>
      </c>
      <c r="E160" s="47"/>
      <c r="F160" s="47"/>
      <c r="G160" s="50">
        <f t="shared" si="79"/>
        <v>0</v>
      </c>
      <c r="H160" s="50"/>
      <c r="I160" s="50"/>
      <c r="J160" s="50">
        <f t="shared" si="80"/>
        <v>0</v>
      </c>
      <c r="K160" s="50"/>
      <c r="L160" s="50"/>
      <c r="M160" s="50">
        <f t="shared" si="81"/>
        <v>0</v>
      </c>
      <c r="N160" s="50"/>
      <c r="O160" s="50"/>
      <c r="P160" s="50">
        <f t="shared" si="82"/>
        <v>0</v>
      </c>
      <c r="Q160" s="50"/>
      <c r="R160" s="50"/>
      <c r="S160" s="50">
        <f t="shared" si="83"/>
        <v>0</v>
      </c>
      <c r="T160" s="50"/>
      <c r="U160" s="50"/>
      <c r="V160" s="50">
        <f t="shared" si="84"/>
        <v>0</v>
      </c>
      <c r="W160" s="50">
        <f t="shared" si="85"/>
        <v>0</v>
      </c>
      <c r="X160" s="50">
        <f t="shared" si="85"/>
        <v>0</v>
      </c>
      <c r="Y160" s="50">
        <f t="shared" si="86"/>
        <v>0</v>
      </c>
      <c r="Z160" s="52"/>
      <c r="AA160" s="52"/>
      <c r="AB160" s="95"/>
    </row>
    <row r="161" spans="1:28" s="32" customFormat="1" ht="16.5">
      <c r="A161" s="50">
        <f t="shared" si="61"/>
        <v>146</v>
      </c>
      <c r="B161" s="52" t="s">
        <v>1244</v>
      </c>
      <c r="C161" s="52" t="s">
        <v>1245</v>
      </c>
      <c r="D161" s="49" t="s">
        <v>630</v>
      </c>
      <c r="E161" s="47"/>
      <c r="F161" s="47"/>
      <c r="G161" s="50">
        <f t="shared" si="79"/>
        <v>0</v>
      </c>
      <c r="H161" s="50"/>
      <c r="I161" s="50"/>
      <c r="J161" s="50">
        <f t="shared" si="80"/>
        <v>0</v>
      </c>
      <c r="K161" s="50"/>
      <c r="L161" s="50"/>
      <c r="M161" s="50">
        <f t="shared" si="81"/>
        <v>0</v>
      </c>
      <c r="N161" s="50"/>
      <c r="O161" s="50"/>
      <c r="P161" s="50">
        <f t="shared" si="82"/>
        <v>0</v>
      </c>
      <c r="Q161" s="50"/>
      <c r="R161" s="50"/>
      <c r="S161" s="50">
        <f t="shared" si="83"/>
        <v>0</v>
      </c>
      <c r="T161" s="50"/>
      <c r="U161" s="50"/>
      <c r="V161" s="50">
        <f t="shared" si="84"/>
        <v>0</v>
      </c>
      <c r="W161" s="50">
        <f t="shared" si="85"/>
        <v>0</v>
      </c>
      <c r="X161" s="50">
        <f t="shared" si="85"/>
        <v>0</v>
      </c>
      <c r="Y161" s="50">
        <f t="shared" si="86"/>
        <v>0</v>
      </c>
      <c r="Z161" s="52"/>
      <c r="AA161" s="52"/>
      <c r="AB161" s="95"/>
    </row>
    <row r="162" spans="1:28" s="32" customFormat="1" ht="16.5">
      <c r="A162" s="50">
        <f t="shared" si="61"/>
        <v>147</v>
      </c>
      <c r="B162" s="52" t="s">
        <v>1137</v>
      </c>
      <c r="C162" s="52" t="s">
        <v>1246</v>
      </c>
      <c r="D162" s="49" t="s">
        <v>630</v>
      </c>
      <c r="E162" s="47"/>
      <c r="F162" s="47"/>
      <c r="G162" s="50">
        <f t="shared" si="79"/>
        <v>0</v>
      </c>
      <c r="H162" s="50"/>
      <c r="I162" s="50"/>
      <c r="J162" s="50">
        <f t="shared" si="80"/>
        <v>0</v>
      </c>
      <c r="K162" s="50"/>
      <c r="L162" s="50"/>
      <c r="M162" s="50">
        <f t="shared" si="81"/>
        <v>0</v>
      </c>
      <c r="N162" s="50"/>
      <c r="O162" s="50"/>
      <c r="P162" s="50">
        <f t="shared" si="82"/>
        <v>0</v>
      </c>
      <c r="Q162" s="50"/>
      <c r="R162" s="50"/>
      <c r="S162" s="50">
        <f t="shared" si="83"/>
        <v>0</v>
      </c>
      <c r="T162" s="50"/>
      <c r="U162" s="50"/>
      <c r="V162" s="50">
        <f t="shared" si="84"/>
        <v>0</v>
      </c>
      <c r="W162" s="50">
        <f t="shared" si="85"/>
        <v>0</v>
      </c>
      <c r="X162" s="50">
        <f t="shared" si="85"/>
        <v>0</v>
      </c>
      <c r="Y162" s="50">
        <f t="shared" si="86"/>
        <v>0</v>
      </c>
      <c r="Z162" s="52"/>
      <c r="AA162" s="52"/>
      <c r="AB162" s="95"/>
    </row>
    <row r="163" spans="1:28" s="32" customFormat="1" ht="16.5">
      <c r="A163" s="50">
        <f t="shared" si="61"/>
        <v>148</v>
      </c>
      <c r="B163" s="52" t="s">
        <v>1052</v>
      </c>
      <c r="C163" s="52" t="s">
        <v>1247</v>
      </c>
      <c r="D163" s="49" t="s">
        <v>630</v>
      </c>
      <c r="E163" s="47"/>
      <c r="F163" s="47"/>
      <c r="G163" s="50">
        <f t="shared" si="79"/>
        <v>0</v>
      </c>
      <c r="H163" s="50"/>
      <c r="I163" s="50"/>
      <c r="J163" s="50">
        <f t="shared" si="80"/>
        <v>0</v>
      </c>
      <c r="K163" s="50"/>
      <c r="L163" s="50"/>
      <c r="M163" s="50">
        <f t="shared" si="81"/>
        <v>0</v>
      </c>
      <c r="N163" s="50"/>
      <c r="O163" s="50"/>
      <c r="P163" s="50">
        <f t="shared" si="82"/>
        <v>0</v>
      </c>
      <c r="Q163" s="50"/>
      <c r="R163" s="50"/>
      <c r="S163" s="50">
        <f t="shared" si="83"/>
        <v>0</v>
      </c>
      <c r="T163" s="50"/>
      <c r="U163" s="50"/>
      <c r="V163" s="50">
        <f t="shared" si="84"/>
        <v>0</v>
      </c>
      <c r="W163" s="50">
        <f t="shared" si="85"/>
        <v>0</v>
      </c>
      <c r="X163" s="50">
        <f t="shared" si="85"/>
        <v>0</v>
      </c>
      <c r="Y163" s="50">
        <f t="shared" si="86"/>
        <v>0</v>
      </c>
      <c r="Z163" s="52"/>
      <c r="AA163" s="52"/>
      <c r="AB163" s="95"/>
    </row>
    <row r="164" spans="1:28" s="32" customFormat="1" ht="16.5">
      <c r="A164" s="50">
        <f t="shared" si="61"/>
        <v>149</v>
      </c>
      <c r="B164" s="48" t="s">
        <v>1099</v>
      </c>
      <c r="C164" s="48" t="s">
        <v>1248</v>
      </c>
      <c r="D164" s="49" t="s">
        <v>630</v>
      </c>
      <c r="E164" s="47"/>
      <c r="F164" s="47"/>
      <c r="G164" s="50">
        <f t="shared" si="79"/>
        <v>0</v>
      </c>
      <c r="H164" s="50"/>
      <c r="I164" s="50"/>
      <c r="J164" s="50">
        <f t="shared" si="80"/>
        <v>0</v>
      </c>
      <c r="K164" s="50"/>
      <c r="L164" s="50"/>
      <c r="M164" s="50">
        <f t="shared" si="81"/>
        <v>0</v>
      </c>
      <c r="N164" s="50"/>
      <c r="O164" s="50"/>
      <c r="P164" s="50">
        <f t="shared" si="82"/>
        <v>0</v>
      </c>
      <c r="Q164" s="50"/>
      <c r="R164" s="50"/>
      <c r="S164" s="50">
        <f t="shared" si="83"/>
        <v>0</v>
      </c>
      <c r="T164" s="50"/>
      <c r="U164" s="50"/>
      <c r="V164" s="50">
        <f t="shared" si="84"/>
        <v>0</v>
      </c>
      <c r="W164" s="50">
        <f t="shared" si="85"/>
        <v>0</v>
      </c>
      <c r="X164" s="50">
        <f t="shared" si="85"/>
        <v>0</v>
      </c>
      <c r="Y164" s="50">
        <f t="shared" si="86"/>
        <v>0</v>
      </c>
      <c r="Z164" s="52"/>
      <c r="AA164" s="52"/>
      <c r="AB164" s="95"/>
    </row>
    <row r="165" spans="1:28" s="32" customFormat="1" ht="16.5">
      <c r="A165" s="50">
        <f t="shared" si="61"/>
        <v>150</v>
      </c>
      <c r="B165" s="48" t="s">
        <v>1099</v>
      </c>
      <c r="C165" s="48" t="s">
        <v>1249</v>
      </c>
      <c r="D165" s="49" t="s">
        <v>630</v>
      </c>
      <c r="E165" s="47"/>
      <c r="F165" s="47"/>
      <c r="G165" s="50">
        <f t="shared" si="79"/>
        <v>0</v>
      </c>
      <c r="H165" s="50"/>
      <c r="I165" s="50"/>
      <c r="J165" s="50">
        <f t="shared" si="80"/>
        <v>0</v>
      </c>
      <c r="K165" s="50"/>
      <c r="L165" s="50"/>
      <c r="M165" s="50">
        <f t="shared" si="81"/>
        <v>0</v>
      </c>
      <c r="N165" s="50"/>
      <c r="O165" s="50"/>
      <c r="P165" s="50">
        <f t="shared" si="82"/>
        <v>0</v>
      </c>
      <c r="Q165" s="50"/>
      <c r="R165" s="50"/>
      <c r="S165" s="50">
        <f t="shared" si="83"/>
        <v>0</v>
      </c>
      <c r="T165" s="50"/>
      <c r="U165" s="50"/>
      <c r="V165" s="50">
        <f t="shared" si="84"/>
        <v>0</v>
      </c>
      <c r="W165" s="50">
        <f t="shared" si="85"/>
        <v>0</v>
      </c>
      <c r="X165" s="50">
        <f t="shared" si="85"/>
        <v>0</v>
      </c>
      <c r="Y165" s="50">
        <f t="shared" si="86"/>
        <v>0</v>
      </c>
      <c r="Z165" s="52"/>
      <c r="AA165" s="52"/>
      <c r="AB165" s="95"/>
    </row>
    <row r="166" spans="1:28" s="32" customFormat="1" ht="16.5">
      <c r="A166" s="50">
        <f t="shared" si="61"/>
        <v>151</v>
      </c>
      <c r="B166" s="52" t="s">
        <v>1099</v>
      </c>
      <c r="C166" s="52" t="s">
        <v>629</v>
      </c>
      <c r="D166" s="49" t="s">
        <v>630</v>
      </c>
      <c r="E166" s="47"/>
      <c r="F166" s="47"/>
      <c r="G166" s="50">
        <f t="shared" si="79"/>
        <v>0</v>
      </c>
      <c r="H166" s="50"/>
      <c r="I166" s="50"/>
      <c r="J166" s="50">
        <f t="shared" si="80"/>
        <v>0</v>
      </c>
      <c r="K166" s="50"/>
      <c r="L166" s="50"/>
      <c r="M166" s="50">
        <f t="shared" si="81"/>
        <v>0</v>
      </c>
      <c r="N166" s="50"/>
      <c r="O166" s="50"/>
      <c r="P166" s="50">
        <f t="shared" si="82"/>
        <v>0</v>
      </c>
      <c r="Q166" s="50"/>
      <c r="R166" s="50"/>
      <c r="S166" s="50">
        <f t="shared" si="83"/>
        <v>0</v>
      </c>
      <c r="T166" s="50"/>
      <c r="U166" s="50"/>
      <c r="V166" s="50">
        <f t="shared" si="84"/>
        <v>0</v>
      </c>
      <c r="W166" s="50">
        <f t="shared" si="85"/>
        <v>0</v>
      </c>
      <c r="X166" s="50">
        <f t="shared" si="85"/>
        <v>0</v>
      </c>
      <c r="Y166" s="50">
        <f t="shared" si="86"/>
        <v>0</v>
      </c>
      <c r="Z166" s="52"/>
      <c r="AA166" s="52"/>
      <c r="AB166" s="95"/>
    </row>
    <row r="167" spans="1:28" s="32" customFormat="1" ht="16.5">
      <c r="A167" s="50">
        <f t="shared" si="61"/>
        <v>152</v>
      </c>
      <c r="B167" s="48" t="s">
        <v>1224</v>
      </c>
      <c r="C167" s="48" t="s">
        <v>1250</v>
      </c>
      <c r="D167" s="49" t="s">
        <v>630</v>
      </c>
      <c r="E167" s="47"/>
      <c r="F167" s="47"/>
      <c r="G167" s="50">
        <f t="shared" si="79"/>
        <v>0</v>
      </c>
      <c r="H167" s="50"/>
      <c r="I167" s="50"/>
      <c r="J167" s="50">
        <f t="shared" si="80"/>
        <v>0</v>
      </c>
      <c r="K167" s="50"/>
      <c r="L167" s="50"/>
      <c r="M167" s="50">
        <f t="shared" si="81"/>
        <v>0</v>
      </c>
      <c r="N167" s="50"/>
      <c r="O167" s="50"/>
      <c r="P167" s="50">
        <f t="shared" si="82"/>
        <v>0</v>
      </c>
      <c r="Q167" s="50"/>
      <c r="R167" s="50"/>
      <c r="S167" s="50">
        <f t="shared" si="83"/>
        <v>0</v>
      </c>
      <c r="T167" s="50"/>
      <c r="U167" s="50"/>
      <c r="V167" s="50">
        <f t="shared" si="84"/>
        <v>0</v>
      </c>
      <c r="W167" s="50">
        <f t="shared" si="85"/>
        <v>0</v>
      </c>
      <c r="X167" s="50">
        <f t="shared" si="85"/>
        <v>0</v>
      </c>
      <c r="Y167" s="50">
        <f t="shared" si="86"/>
        <v>0</v>
      </c>
      <c r="Z167" s="52"/>
      <c r="AA167" s="52"/>
      <c r="AB167" s="95"/>
    </row>
    <row r="168" spans="1:28" s="33" customFormat="1" ht="16.5">
      <c r="A168" s="51"/>
      <c r="B168" s="59" t="s">
        <v>19</v>
      </c>
      <c r="C168" s="59"/>
      <c r="D168" s="60"/>
      <c r="E168" s="61"/>
      <c r="F168" s="61"/>
      <c r="G168" s="51">
        <f>SUM(G155:G167)</f>
        <v>0</v>
      </c>
      <c r="H168" s="61"/>
      <c r="I168" s="61"/>
      <c r="J168" s="51">
        <f>SUM(J155:J167)</f>
        <v>0</v>
      </c>
      <c r="K168" s="61"/>
      <c r="L168" s="61"/>
      <c r="M168" s="51">
        <f>SUM(M155:M167)</f>
        <v>0</v>
      </c>
      <c r="N168" s="61"/>
      <c r="O168" s="61"/>
      <c r="P168" s="51">
        <f>SUM(P155:P167)</f>
        <v>0</v>
      </c>
      <c r="Q168" s="61"/>
      <c r="R168" s="61"/>
      <c r="S168" s="51">
        <f>SUM(S155:S167)</f>
        <v>0</v>
      </c>
      <c r="T168" s="61"/>
      <c r="U168" s="61"/>
      <c r="V168" s="51">
        <f>SUM(V155:V167)</f>
        <v>0</v>
      </c>
      <c r="W168" s="51">
        <f>SUM(W155:W167)</f>
        <v>0</v>
      </c>
      <c r="X168" s="51">
        <f>SUM(X155:X167)</f>
        <v>0</v>
      </c>
      <c r="Y168" s="51">
        <f>SUM(W168:X168)</f>
        <v>0</v>
      </c>
      <c r="Z168" s="62"/>
      <c r="AA168" s="62"/>
      <c r="AB168" s="95"/>
    </row>
    <row r="169" spans="1:28" s="32" customFormat="1" ht="16.5">
      <c r="A169" s="50">
        <f>A167+1</f>
        <v>153</v>
      </c>
      <c r="B169" s="71" t="s">
        <v>1251</v>
      </c>
      <c r="C169" s="71" t="s">
        <v>1252</v>
      </c>
      <c r="D169" s="79" t="s">
        <v>826</v>
      </c>
      <c r="E169" s="47"/>
      <c r="F169" s="47"/>
      <c r="G169" s="50">
        <f t="shared" ref="G169:G184" si="87">SUM(E169+F169)</f>
        <v>0</v>
      </c>
      <c r="H169" s="50"/>
      <c r="I169" s="50"/>
      <c r="J169" s="50">
        <f t="shared" ref="J169:J184" si="88">SUM(H169+I169)</f>
        <v>0</v>
      </c>
      <c r="K169" s="50"/>
      <c r="L169" s="50"/>
      <c r="M169" s="50">
        <f t="shared" ref="M169:M184" si="89">SUM(K169+L169)</f>
        <v>0</v>
      </c>
      <c r="N169" s="50"/>
      <c r="O169" s="50"/>
      <c r="P169" s="50">
        <f t="shared" ref="P169:P184" si="90">SUM(N169+O169)</f>
        <v>0</v>
      </c>
      <c r="Q169" s="50"/>
      <c r="R169" s="50"/>
      <c r="S169" s="50">
        <f t="shared" ref="S169:S184" si="91">SUM(Q169+R169)</f>
        <v>0</v>
      </c>
      <c r="T169" s="50"/>
      <c r="U169" s="50"/>
      <c r="V169" s="50">
        <f t="shared" ref="V169:V184" si="92">SUM(T169+U169)</f>
        <v>0</v>
      </c>
      <c r="W169" s="50">
        <f t="shared" ref="W169:X184" si="93">SUM(E169+H169+K169+N169+Q169+T169)</f>
        <v>0</v>
      </c>
      <c r="X169" s="50">
        <f t="shared" si="93"/>
        <v>0</v>
      </c>
      <c r="Y169" s="50">
        <f t="shared" ref="Y169:Y184" si="94">SUM(W169+X169)</f>
        <v>0</v>
      </c>
      <c r="Z169" s="52"/>
      <c r="AA169" s="52"/>
      <c r="AB169" s="95"/>
    </row>
    <row r="170" spans="1:28" s="32" customFormat="1" ht="16.5">
      <c r="A170" s="50">
        <f t="shared" ref="A170:A231" si="95">A169+1</f>
        <v>154</v>
      </c>
      <c r="B170" s="71" t="s">
        <v>1253</v>
      </c>
      <c r="C170" s="71" t="s">
        <v>1254</v>
      </c>
      <c r="D170" s="79" t="s">
        <v>826</v>
      </c>
      <c r="E170" s="47"/>
      <c r="F170" s="47"/>
      <c r="G170" s="50">
        <f t="shared" si="87"/>
        <v>0</v>
      </c>
      <c r="H170" s="50"/>
      <c r="I170" s="50"/>
      <c r="J170" s="50">
        <f t="shared" si="88"/>
        <v>0</v>
      </c>
      <c r="K170" s="50"/>
      <c r="L170" s="50"/>
      <c r="M170" s="50">
        <f t="shared" si="89"/>
        <v>0</v>
      </c>
      <c r="N170" s="50"/>
      <c r="O170" s="50"/>
      <c r="P170" s="50">
        <f t="shared" si="90"/>
        <v>0</v>
      </c>
      <c r="Q170" s="50"/>
      <c r="R170" s="50"/>
      <c r="S170" s="50">
        <f t="shared" si="91"/>
        <v>0</v>
      </c>
      <c r="T170" s="50"/>
      <c r="U170" s="50"/>
      <c r="V170" s="50">
        <f t="shared" si="92"/>
        <v>0</v>
      </c>
      <c r="W170" s="50">
        <f t="shared" si="93"/>
        <v>0</v>
      </c>
      <c r="X170" s="50">
        <f t="shared" si="93"/>
        <v>0</v>
      </c>
      <c r="Y170" s="50">
        <f t="shared" si="94"/>
        <v>0</v>
      </c>
      <c r="Z170" s="52"/>
      <c r="AA170" s="52"/>
      <c r="AB170" s="95"/>
    </row>
    <row r="171" spans="1:28" s="32" customFormat="1" ht="16.5">
      <c r="A171" s="50">
        <f t="shared" si="95"/>
        <v>155</v>
      </c>
      <c r="B171" s="71" t="s">
        <v>1255</v>
      </c>
      <c r="C171" s="71" t="s">
        <v>1256</v>
      </c>
      <c r="D171" s="79" t="s">
        <v>826</v>
      </c>
      <c r="E171" s="47"/>
      <c r="F171" s="47"/>
      <c r="G171" s="50">
        <f t="shared" si="87"/>
        <v>0</v>
      </c>
      <c r="H171" s="50"/>
      <c r="I171" s="50"/>
      <c r="J171" s="50">
        <f t="shared" si="88"/>
        <v>0</v>
      </c>
      <c r="K171" s="50"/>
      <c r="L171" s="50"/>
      <c r="M171" s="50">
        <f t="shared" si="89"/>
        <v>0</v>
      </c>
      <c r="N171" s="50"/>
      <c r="O171" s="50"/>
      <c r="P171" s="50">
        <f t="shared" si="90"/>
        <v>0</v>
      </c>
      <c r="Q171" s="50"/>
      <c r="R171" s="50"/>
      <c r="S171" s="50">
        <f t="shared" si="91"/>
        <v>0</v>
      </c>
      <c r="T171" s="50"/>
      <c r="U171" s="50"/>
      <c r="V171" s="50">
        <f t="shared" si="92"/>
        <v>0</v>
      </c>
      <c r="W171" s="50">
        <f t="shared" si="93"/>
        <v>0</v>
      </c>
      <c r="X171" s="50">
        <f t="shared" si="93"/>
        <v>0</v>
      </c>
      <c r="Y171" s="50">
        <f t="shared" si="94"/>
        <v>0</v>
      </c>
      <c r="Z171" s="52"/>
      <c r="AA171" s="52"/>
      <c r="AB171" s="95"/>
    </row>
    <row r="172" spans="1:28" s="32" customFormat="1" ht="16.5">
      <c r="A172" s="50">
        <f t="shared" si="95"/>
        <v>156</v>
      </c>
      <c r="B172" s="71" t="s">
        <v>1257</v>
      </c>
      <c r="C172" s="71" t="s">
        <v>1258</v>
      </c>
      <c r="D172" s="79" t="s">
        <v>826</v>
      </c>
      <c r="E172" s="47"/>
      <c r="F172" s="47"/>
      <c r="G172" s="50">
        <f t="shared" si="87"/>
        <v>0</v>
      </c>
      <c r="H172" s="50"/>
      <c r="I172" s="50"/>
      <c r="J172" s="50">
        <f t="shared" si="88"/>
        <v>0</v>
      </c>
      <c r="K172" s="50"/>
      <c r="L172" s="50"/>
      <c r="M172" s="50">
        <f t="shared" si="89"/>
        <v>0</v>
      </c>
      <c r="N172" s="50"/>
      <c r="O172" s="50"/>
      <c r="P172" s="50">
        <f t="shared" si="90"/>
        <v>0</v>
      </c>
      <c r="Q172" s="50"/>
      <c r="R172" s="50"/>
      <c r="S172" s="50">
        <f t="shared" si="91"/>
        <v>0</v>
      </c>
      <c r="T172" s="50"/>
      <c r="U172" s="50"/>
      <c r="V172" s="50">
        <f t="shared" si="92"/>
        <v>0</v>
      </c>
      <c r="W172" s="50">
        <f t="shared" si="93"/>
        <v>0</v>
      </c>
      <c r="X172" s="50">
        <f t="shared" si="93"/>
        <v>0</v>
      </c>
      <c r="Y172" s="50">
        <f t="shared" si="94"/>
        <v>0</v>
      </c>
      <c r="Z172" s="52"/>
      <c r="AA172" s="52"/>
      <c r="AB172" s="95"/>
    </row>
    <row r="173" spans="1:28" s="32" customFormat="1" ht="16.5">
      <c r="A173" s="50">
        <f t="shared" si="95"/>
        <v>157</v>
      </c>
      <c r="B173" s="71" t="s">
        <v>1259</v>
      </c>
      <c r="C173" s="71" t="s">
        <v>1260</v>
      </c>
      <c r="D173" s="79" t="s">
        <v>826</v>
      </c>
      <c r="E173" s="47"/>
      <c r="F173" s="47"/>
      <c r="G173" s="50">
        <f t="shared" si="87"/>
        <v>0</v>
      </c>
      <c r="H173" s="50"/>
      <c r="I173" s="50"/>
      <c r="J173" s="50">
        <f t="shared" si="88"/>
        <v>0</v>
      </c>
      <c r="K173" s="50"/>
      <c r="L173" s="50"/>
      <c r="M173" s="50">
        <f t="shared" si="89"/>
        <v>0</v>
      </c>
      <c r="N173" s="50"/>
      <c r="O173" s="50"/>
      <c r="P173" s="50">
        <f t="shared" si="90"/>
        <v>0</v>
      </c>
      <c r="Q173" s="50"/>
      <c r="R173" s="50"/>
      <c r="S173" s="50">
        <f t="shared" si="91"/>
        <v>0</v>
      </c>
      <c r="T173" s="50"/>
      <c r="U173" s="50"/>
      <c r="V173" s="50">
        <f t="shared" si="92"/>
        <v>0</v>
      </c>
      <c r="W173" s="50">
        <f t="shared" si="93"/>
        <v>0</v>
      </c>
      <c r="X173" s="50">
        <f t="shared" si="93"/>
        <v>0</v>
      </c>
      <c r="Y173" s="50">
        <f t="shared" si="94"/>
        <v>0</v>
      </c>
      <c r="Z173" s="52"/>
      <c r="AA173" s="52"/>
      <c r="AB173" s="95"/>
    </row>
    <row r="174" spans="1:28" s="32" customFormat="1" ht="16.5">
      <c r="A174" s="50">
        <f t="shared" si="95"/>
        <v>158</v>
      </c>
      <c r="B174" s="71" t="s">
        <v>1261</v>
      </c>
      <c r="C174" s="71" t="s">
        <v>1254</v>
      </c>
      <c r="D174" s="79" t="s">
        <v>826</v>
      </c>
      <c r="E174" s="47"/>
      <c r="F174" s="47"/>
      <c r="G174" s="50">
        <f t="shared" si="87"/>
        <v>0</v>
      </c>
      <c r="H174" s="50"/>
      <c r="I174" s="50"/>
      <c r="J174" s="50">
        <f t="shared" si="88"/>
        <v>0</v>
      </c>
      <c r="K174" s="50"/>
      <c r="L174" s="50"/>
      <c r="M174" s="50">
        <f t="shared" si="89"/>
        <v>0</v>
      </c>
      <c r="N174" s="50"/>
      <c r="O174" s="50"/>
      <c r="P174" s="50">
        <f t="shared" si="90"/>
        <v>0</v>
      </c>
      <c r="Q174" s="50"/>
      <c r="R174" s="50"/>
      <c r="S174" s="50">
        <f t="shared" si="91"/>
        <v>0</v>
      </c>
      <c r="T174" s="50"/>
      <c r="U174" s="50"/>
      <c r="V174" s="50">
        <f t="shared" si="92"/>
        <v>0</v>
      </c>
      <c r="W174" s="50">
        <f t="shared" si="93"/>
        <v>0</v>
      </c>
      <c r="X174" s="50">
        <f t="shared" si="93"/>
        <v>0</v>
      </c>
      <c r="Y174" s="50">
        <f t="shared" si="94"/>
        <v>0</v>
      </c>
      <c r="Z174" s="52"/>
      <c r="AA174" s="52"/>
      <c r="AB174" s="95"/>
    </row>
    <row r="175" spans="1:28" s="32" customFormat="1" ht="16.5">
      <c r="A175" s="50">
        <f t="shared" si="95"/>
        <v>159</v>
      </c>
      <c r="B175" s="71" t="s">
        <v>1262</v>
      </c>
      <c r="C175" s="71" t="s">
        <v>826</v>
      </c>
      <c r="D175" s="79" t="s">
        <v>826</v>
      </c>
      <c r="E175" s="47"/>
      <c r="F175" s="47"/>
      <c r="G175" s="50">
        <f t="shared" si="87"/>
        <v>0</v>
      </c>
      <c r="H175" s="50"/>
      <c r="I175" s="50"/>
      <c r="J175" s="50">
        <f t="shared" si="88"/>
        <v>0</v>
      </c>
      <c r="K175" s="50"/>
      <c r="L175" s="50"/>
      <c r="M175" s="50">
        <f t="shared" si="89"/>
        <v>0</v>
      </c>
      <c r="N175" s="50"/>
      <c r="O175" s="50"/>
      <c r="P175" s="50">
        <f t="shared" si="90"/>
        <v>0</v>
      </c>
      <c r="Q175" s="50"/>
      <c r="R175" s="50"/>
      <c r="S175" s="50">
        <f t="shared" si="91"/>
        <v>0</v>
      </c>
      <c r="T175" s="50"/>
      <c r="U175" s="50"/>
      <c r="V175" s="50">
        <f t="shared" si="92"/>
        <v>0</v>
      </c>
      <c r="W175" s="50">
        <f t="shared" si="93"/>
        <v>0</v>
      </c>
      <c r="X175" s="50">
        <f t="shared" si="93"/>
        <v>0</v>
      </c>
      <c r="Y175" s="50">
        <f t="shared" si="94"/>
        <v>0</v>
      </c>
      <c r="Z175" s="52"/>
      <c r="AA175" s="52"/>
      <c r="AB175" s="95"/>
    </row>
    <row r="176" spans="1:28" s="32" customFormat="1" ht="16.5">
      <c r="A176" s="50">
        <f t="shared" si="95"/>
        <v>160</v>
      </c>
      <c r="B176" s="71" t="s">
        <v>1263</v>
      </c>
      <c r="C176" s="71" t="s">
        <v>1264</v>
      </c>
      <c r="D176" s="79" t="s">
        <v>826</v>
      </c>
      <c r="E176" s="47"/>
      <c r="F176" s="47"/>
      <c r="G176" s="50">
        <f t="shared" si="87"/>
        <v>0</v>
      </c>
      <c r="H176" s="50"/>
      <c r="I176" s="50"/>
      <c r="J176" s="50">
        <f t="shared" si="88"/>
        <v>0</v>
      </c>
      <c r="K176" s="50"/>
      <c r="L176" s="50"/>
      <c r="M176" s="50">
        <f t="shared" si="89"/>
        <v>0</v>
      </c>
      <c r="N176" s="50"/>
      <c r="O176" s="50"/>
      <c r="P176" s="50">
        <f t="shared" si="90"/>
        <v>0</v>
      </c>
      <c r="Q176" s="50"/>
      <c r="R176" s="50"/>
      <c r="S176" s="50">
        <f t="shared" si="91"/>
        <v>0</v>
      </c>
      <c r="T176" s="50"/>
      <c r="U176" s="50"/>
      <c r="V176" s="50">
        <f t="shared" si="92"/>
        <v>0</v>
      </c>
      <c r="W176" s="50">
        <f t="shared" si="93"/>
        <v>0</v>
      </c>
      <c r="X176" s="50">
        <f t="shared" si="93"/>
        <v>0</v>
      </c>
      <c r="Y176" s="50">
        <f t="shared" si="94"/>
        <v>0</v>
      </c>
      <c r="Z176" s="52"/>
      <c r="AA176" s="52"/>
      <c r="AB176" s="95"/>
    </row>
    <row r="177" spans="1:28" s="32" customFormat="1" ht="16.5">
      <c r="A177" s="50">
        <f t="shared" si="95"/>
        <v>161</v>
      </c>
      <c r="B177" s="71" t="s">
        <v>1265</v>
      </c>
      <c r="C177" s="71" t="s">
        <v>1260</v>
      </c>
      <c r="D177" s="79" t="s">
        <v>826</v>
      </c>
      <c r="E177" s="47"/>
      <c r="F177" s="47"/>
      <c r="G177" s="50">
        <f t="shared" si="87"/>
        <v>0</v>
      </c>
      <c r="H177" s="50"/>
      <c r="I177" s="50"/>
      <c r="J177" s="50">
        <f t="shared" si="88"/>
        <v>0</v>
      </c>
      <c r="K177" s="50"/>
      <c r="L177" s="50"/>
      <c r="M177" s="50">
        <f t="shared" si="89"/>
        <v>0</v>
      </c>
      <c r="N177" s="50"/>
      <c r="O177" s="50"/>
      <c r="P177" s="50">
        <f t="shared" si="90"/>
        <v>0</v>
      </c>
      <c r="Q177" s="50"/>
      <c r="R177" s="50"/>
      <c r="S177" s="50">
        <f t="shared" si="91"/>
        <v>0</v>
      </c>
      <c r="T177" s="50"/>
      <c r="U177" s="50"/>
      <c r="V177" s="50">
        <f t="shared" si="92"/>
        <v>0</v>
      </c>
      <c r="W177" s="50">
        <f t="shared" si="93"/>
        <v>0</v>
      </c>
      <c r="X177" s="50">
        <f t="shared" si="93"/>
        <v>0</v>
      </c>
      <c r="Y177" s="50">
        <f t="shared" si="94"/>
        <v>0</v>
      </c>
      <c r="Z177" s="52"/>
      <c r="AA177" s="52"/>
      <c r="AB177" s="95"/>
    </row>
    <row r="178" spans="1:28" s="32" customFormat="1" ht="16.5">
      <c r="A178" s="50">
        <f t="shared" si="95"/>
        <v>162</v>
      </c>
      <c r="B178" s="71" t="s">
        <v>1266</v>
      </c>
      <c r="C178" s="71" t="s">
        <v>1264</v>
      </c>
      <c r="D178" s="79" t="s">
        <v>826</v>
      </c>
      <c r="E178" s="47"/>
      <c r="F178" s="47"/>
      <c r="G178" s="50">
        <f t="shared" si="87"/>
        <v>0</v>
      </c>
      <c r="H178" s="50"/>
      <c r="I178" s="50"/>
      <c r="J178" s="50">
        <f t="shared" si="88"/>
        <v>0</v>
      </c>
      <c r="K178" s="50"/>
      <c r="L178" s="50"/>
      <c r="M178" s="50">
        <f t="shared" si="89"/>
        <v>0</v>
      </c>
      <c r="N178" s="50"/>
      <c r="O178" s="50"/>
      <c r="P178" s="50">
        <f t="shared" si="90"/>
        <v>0</v>
      </c>
      <c r="Q178" s="50"/>
      <c r="R178" s="50"/>
      <c r="S178" s="50">
        <f t="shared" si="91"/>
        <v>0</v>
      </c>
      <c r="T178" s="50"/>
      <c r="U178" s="50"/>
      <c r="V178" s="50">
        <f t="shared" si="92"/>
        <v>0</v>
      </c>
      <c r="W178" s="50">
        <f t="shared" si="93"/>
        <v>0</v>
      </c>
      <c r="X178" s="50">
        <f t="shared" si="93"/>
        <v>0</v>
      </c>
      <c r="Y178" s="50">
        <f t="shared" si="94"/>
        <v>0</v>
      </c>
      <c r="Z178" s="52"/>
      <c r="AA178" s="52"/>
      <c r="AB178" s="62"/>
    </row>
    <row r="179" spans="1:28" s="32" customFormat="1" ht="16.5">
      <c r="A179" s="50">
        <f t="shared" si="95"/>
        <v>163</v>
      </c>
      <c r="B179" s="71" t="s">
        <v>1267</v>
      </c>
      <c r="C179" s="71" t="s">
        <v>1268</v>
      </c>
      <c r="D179" s="79" t="s">
        <v>826</v>
      </c>
      <c r="E179" s="47"/>
      <c r="F179" s="47"/>
      <c r="G179" s="50">
        <f t="shared" si="87"/>
        <v>0</v>
      </c>
      <c r="H179" s="50"/>
      <c r="I179" s="50"/>
      <c r="J179" s="50">
        <f t="shared" si="88"/>
        <v>0</v>
      </c>
      <c r="K179" s="50"/>
      <c r="L179" s="50"/>
      <c r="M179" s="50">
        <f t="shared" si="89"/>
        <v>0</v>
      </c>
      <c r="N179" s="50"/>
      <c r="O179" s="50"/>
      <c r="P179" s="50">
        <f t="shared" si="90"/>
        <v>0</v>
      </c>
      <c r="Q179" s="50"/>
      <c r="R179" s="50"/>
      <c r="S179" s="50">
        <f t="shared" si="91"/>
        <v>0</v>
      </c>
      <c r="T179" s="50"/>
      <c r="U179" s="50"/>
      <c r="V179" s="50">
        <f t="shared" si="92"/>
        <v>0</v>
      </c>
      <c r="W179" s="50">
        <f t="shared" si="93"/>
        <v>0</v>
      </c>
      <c r="X179" s="50">
        <f t="shared" si="93"/>
        <v>0</v>
      </c>
      <c r="Y179" s="50">
        <f t="shared" si="94"/>
        <v>0</v>
      </c>
      <c r="Z179" s="52"/>
      <c r="AA179" s="52"/>
      <c r="AB179" s="95"/>
    </row>
    <row r="180" spans="1:28" s="32" customFormat="1" ht="16.5">
      <c r="A180" s="50">
        <f t="shared" si="95"/>
        <v>164</v>
      </c>
      <c r="B180" s="71" t="s">
        <v>1269</v>
      </c>
      <c r="C180" s="71" t="s">
        <v>1270</v>
      </c>
      <c r="D180" s="79" t="s">
        <v>826</v>
      </c>
      <c r="E180" s="47"/>
      <c r="F180" s="47"/>
      <c r="G180" s="50">
        <f t="shared" si="87"/>
        <v>0</v>
      </c>
      <c r="H180" s="50"/>
      <c r="I180" s="50"/>
      <c r="J180" s="50">
        <f t="shared" si="88"/>
        <v>0</v>
      </c>
      <c r="K180" s="50"/>
      <c r="L180" s="50"/>
      <c r="M180" s="50">
        <f t="shared" si="89"/>
        <v>0</v>
      </c>
      <c r="N180" s="50"/>
      <c r="O180" s="50"/>
      <c r="P180" s="50">
        <f t="shared" si="90"/>
        <v>0</v>
      </c>
      <c r="Q180" s="50"/>
      <c r="R180" s="50"/>
      <c r="S180" s="50">
        <f t="shared" si="91"/>
        <v>0</v>
      </c>
      <c r="T180" s="50"/>
      <c r="U180" s="50"/>
      <c r="V180" s="50">
        <f t="shared" si="92"/>
        <v>0</v>
      </c>
      <c r="W180" s="50">
        <f t="shared" si="93"/>
        <v>0</v>
      </c>
      <c r="X180" s="50">
        <f t="shared" si="93"/>
        <v>0</v>
      </c>
      <c r="Y180" s="50">
        <f t="shared" si="94"/>
        <v>0</v>
      </c>
      <c r="Z180" s="52"/>
      <c r="AA180" s="52"/>
      <c r="AB180" s="95"/>
    </row>
    <row r="181" spans="1:28" s="32" customFormat="1" ht="16.5">
      <c r="A181" s="50">
        <f t="shared" si="95"/>
        <v>165</v>
      </c>
      <c r="B181" s="71" t="s">
        <v>1271</v>
      </c>
      <c r="C181" s="71" t="s">
        <v>1272</v>
      </c>
      <c r="D181" s="79" t="s">
        <v>826</v>
      </c>
      <c r="E181" s="47"/>
      <c r="F181" s="47"/>
      <c r="G181" s="50">
        <f t="shared" si="87"/>
        <v>0</v>
      </c>
      <c r="H181" s="50"/>
      <c r="I181" s="50"/>
      <c r="J181" s="50">
        <f t="shared" si="88"/>
        <v>0</v>
      </c>
      <c r="K181" s="50"/>
      <c r="L181" s="50"/>
      <c r="M181" s="50">
        <f t="shared" si="89"/>
        <v>0</v>
      </c>
      <c r="N181" s="50"/>
      <c r="O181" s="50"/>
      <c r="P181" s="50">
        <f t="shared" si="90"/>
        <v>0</v>
      </c>
      <c r="Q181" s="50"/>
      <c r="R181" s="50"/>
      <c r="S181" s="50">
        <f t="shared" si="91"/>
        <v>0</v>
      </c>
      <c r="T181" s="50"/>
      <c r="U181" s="50"/>
      <c r="V181" s="50">
        <f t="shared" si="92"/>
        <v>0</v>
      </c>
      <c r="W181" s="50">
        <f t="shared" si="93"/>
        <v>0</v>
      </c>
      <c r="X181" s="50">
        <f t="shared" si="93"/>
        <v>0</v>
      </c>
      <c r="Y181" s="50">
        <f t="shared" si="94"/>
        <v>0</v>
      </c>
      <c r="Z181" s="52"/>
      <c r="AA181" s="52"/>
      <c r="AB181" s="95"/>
    </row>
    <row r="182" spans="1:28" s="32" customFormat="1" ht="16.5">
      <c r="A182" s="50">
        <f t="shared" si="95"/>
        <v>166</v>
      </c>
      <c r="B182" s="71" t="s">
        <v>1273</v>
      </c>
      <c r="C182" s="71" t="s">
        <v>1264</v>
      </c>
      <c r="D182" s="79" t="s">
        <v>826</v>
      </c>
      <c r="E182" s="47"/>
      <c r="F182" s="47"/>
      <c r="G182" s="50">
        <f t="shared" si="87"/>
        <v>0</v>
      </c>
      <c r="H182" s="50"/>
      <c r="I182" s="50"/>
      <c r="J182" s="50">
        <f t="shared" si="88"/>
        <v>0</v>
      </c>
      <c r="K182" s="50"/>
      <c r="L182" s="50"/>
      <c r="M182" s="50">
        <f t="shared" si="89"/>
        <v>0</v>
      </c>
      <c r="N182" s="50"/>
      <c r="O182" s="50"/>
      <c r="P182" s="50">
        <f t="shared" si="90"/>
        <v>0</v>
      </c>
      <c r="Q182" s="50"/>
      <c r="R182" s="50"/>
      <c r="S182" s="50">
        <f t="shared" si="91"/>
        <v>0</v>
      </c>
      <c r="T182" s="50"/>
      <c r="U182" s="50"/>
      <c r="V182" s="50">
        <f t="shared" si="92"/>
        <v>0</v>
      </c>
      <c r="W182" s="50">
        <f t="shared" si="93"/>
        <v>0</v>
      </c>
      <c r="X182" s="50">
        <f t="shared" si="93"/>
        <v>0</v>
      </c>
      <c r="Y182" s="50">
        <f t="shared" si="94"/>
        <v>0</v>
      </c>
      <c r="Z182" s="52"/>
      <c r="AA182" s="52"/>
      <c r="AB182" s="95"/>
    </row>
    <row r="183" spans="1:28" s="32" customFormat="1" ht="16.5">
      <c r="A183" s="50">
        <f t="shared" si="95"/>
        <v>167</v>
      </c>
      <c r="B183" s="71" t="s">
        <v>1265</v>
      </c>
      <c r="C183" s="71" t="s">
        <v>1274</v>
      </c>
      <c r="D183" s="79" t="s">
        <v>826</v>
      </c>
      <c r="E183" s="47"/>
      <c r="F183" s="47"/>
      <c r="G183" s="50">
        <f t="shared" si="87"/>
        <v>0</v>
      </c>
      <c r="H183" s="50"/>
      <c r="I183" s="50"/>
      <c r="J183" s="50">
        <f t="shared" si="88"/>
        <v>0</v>
      </c>
      <c r="K183" s="50"/>
      <c r="L183" s="50"/>
      <c r="M183" s="50">
        <f t="shared" si="89"/>
        <v>0</v>
      </c>
      <c r="N183" s="50"/>
      <c r="O183" s="50"/>
      <c r="P183" s="50">
        <f t="shared" si="90"/>
        <v>0</v>
      </c>
      <c r="Q183" s="50"/>
      <c r="R183" s="50"/>
      <c r="S183" s="50">
        <f t="shared" si="91"/>
        <v>0</v>
      </c>
      <c r="T183" s="50"/>
      <c r="U183" s="50"/>
      <c r="V183" s="50">
        <f t="shared" si="92"/>
        <v>0</v>
      </c>
      <c r="W183" s="50">
        <f t="shared" si="93"/>
        <v>0</v>
      </c>
      <c r="X183" s="50">
        <f t="shared" si="93"/>
        <v>0</v>
      </c>
      <c r="Y183" s="50">
        <f t="shared" si="94"/>
        <v>0</v>
      </c>
      <c r="Z183" s="52"/>
      <c r="AA183" s="52"/>
      <c r="AB183" s="95"/>
    </row>
    <row r="184" spans="1:28" s="32" customFormat="1" ht="16.5">
      <c r="A184" s="50">
        <f t="shared" si="95"/>
        <v>168</v>
      </c>
      <c r="B184" s="71" t="s">
        <v>1275</v>
      </c>
      <c r="C184" s="71" t="s">
        <v>1276</v>
      </c>
      <c r="D184" s="79" t="s">
        <v>826</v>
      </c>
      <c r="E184" s="47"/>
      <c r="F184" s="47"/>
      <c r="G184" s="50">
        <f t="shared" si="87"/>
        <v>0</v>
      </c>
      <c r="H184" s="50"/>
      <c r="I184" s="50"/>
      <c r="J184" s="50">
        <f t="shared" si="88"/>
        <v>0</v>
      </c>
      <c r="K184" s="50"/>
      <c r="L184" s="50"/>
      <c r="M184" s="50">
        <f t="shared" si="89"/>
        <v>0</v>
      </c>
      <c r="N184" s="50"/>
      <c r="O184" s="50"/>
      <c r="P184" s="50">
        <f t="shared" si="90"/>
        <v>0</v>
      </c>
      <c r="Q184" s="50"/>
      <c r="R184" s="50"/>
      <c r="S184" s="50">
        <f t="shared" si="91"/>
        <v>0</v>
      </c>
      <c r="T184" s="50"/>
      <c r="U184" s="50"/>
      <c r="V184" s="50">
        <f t="shared" si="92"/>
        <v>0</v>
      </c>
      <c r="W184" s="50">
        <f t="shared" si="93"/>
        <v>0</v>
      </c>
      <c r="X184" s="50">
        <f t="shared" si="93"/>
        <v>0</v>
      </c>
      <c r="Y184" s="50">
        <f t="shared" si="94"/>
        <v>0</v>
      </c>
      <c r="Z184" s="52"/>
      <c r="AA184" s="52"/>
      <c r="AB184" s="95"/>
    </row>
    <row r="185" spans="1:28" s="33" customFormat="1" ht="16.5">
      <c r="A185" s="51"/>
      <c r="B185" s="59" t="s">
        <v>19</v>
      </c>
      <c r="C185" s="80"/>
      <c r="D185" s="81"/>
      <c r="E185" s="61"/>
      <c r="F185" s="61"/>
      <c r="G185" s="51">
        <f>SUM(G169:G184)</f>
        <v>0</v>
      </c>
      <c r="H185" s="61"/>
      <c r="I185" s="61"/>
      <c r="J185" s="51">
        <f>SUM(J169:J184)</f>
        <v>0</v>
      </c>
      <c r="K185" s="61"/>
      <c r="L185" s="61"/>
      <c r="M185" s="51">
        <f>SUM(M169:M184)</f>
        <v>0</v>
      </c>
      <c r="N185" s="61"/>
      <c r="O185" s="61"/>
      <c r="P185" s="51">
        <f>SUM(P169:P184)</f>
        <v>0</v>
      </c>
      <c r="Q185" s="61"/>
      <c r="R185" s="61"/>
      <c r="S185" s="51">
        <f>SUM(S169:S184)</f>
        <v>0</v>
      </c>
      <c r="T185" s="61"/>
      <c r="U185" s="61"/>
      <c r="V185" s="51">
        <f>SUM(V169:V184)</f>
        <v>0</v>
      </c>
      <c r="W185" s="51">
        <f>SUM(W169:W184)</f>
        <v>0</v>
      </c>
      <c r="X185" s="51">
        <f>SUM(X169:X184)</f>
        <v>0</v>
      </c>
      <c r="Y185" s="51">
        <f>SUM(W185:X185)</f>
        <v>0</v>
      </c>
      <c r="Z185" s="62"/>
      <c r="AA185" s="62"/>
      <c r="AB185" s="95"/>
    </row>
    <row r="186" spans="1:28" s="32" customFormat="1" ht="16.5">
      <c r="A186" s="50">
        <f>A184+1</f>
        <v>169</v>
      </c>
      <c r="B186" s="74" t="s">
        <v>1277</v>
      </c>
      <c r="C186" s="52" t="s">
        <v>1278</v>
      </c>
      <c r="D186" s="72" t="s">
        <v>827</v>
      </c>
      <c r="E186" s="47"/>
      <c r="F186" s="47"/>
      <c r="G186" s="50">
        <f t="shared" ref="G186:G209" si="96">SUM(E186+F186)</f>
        <v>0</v>
      </c>
      <c r="H186" s="50"/>
      <c r="I186" s="50"/>
      <c r="J186" s="50">
        <f t="shared" ref="J186:J209" si="97">SUM(H186+I186)</f>
        <v>0</v>
      </c>
      <c r="K186" s="50"/>
      <c r="L186" s="50"/>
      <c r="M186" s="50">
        <f t="shared" ref="M186:M209" si="98">SUM(K186+L186)</f>
        <v>0</v>
      </c>
      <c r="N186" s="50"/>
      <c r="O186" s="50"/>
      <c r="P186" s="50">
        <f t="shared" ref="P186:P209" si="99">SUM(N186+O186)</f>
        <v>0</v>
      </c>
      <c r="Q186" s="50"/>
      <c r="R186" s="50"/>
      <c r="S186" s="50">
        <f t="shared" ref="S186:S209" si="100">SUM(Q186+R186)</f>
        <v>0</v>
      </c>
      <c r="T186" s="50"/>
      <c r="U186" s="50"/>
      <c r="V186" s="50">
        <f t="shared" ref="V186:V209" si="101">SUM(T186+U186)</f>
        <v>0</v>
      </c>
      <c r="W186" s="50">
        <f t="shared" ref="W186:X209" si="102">SUM(E186+H186+K186+N186+Q186+T186)</f>
        <v>0</v>
      </c>
      <c r="X186" s="50">
        <f t="shared" si="102"/>
        <v>0</v>
      </c>
      <c r="Y186" s="50">
        <f t="shared" ref="Y186:Y209" si="103">SUM(W186+X186)</f>
        <v>0</v>
      </c>
      <c r="Z186" s="52"/>
      <c r="AA186" s="52"/>
      <c r="AB186" s="95"/>
    </row>
    <row r="187" spans="1:28" s="32" customFormat="1" ht="16.5">
      <c r="A187" s="50">
        <f t="shared" si="95"/>
        <v>170</v>
      </c>
      <c r="B187" s="74" t="s">
        <v>1277</v>
      </c>
      <c r="C187" s="52" t="s">
        <v>1279</v>
      </c>
      <c r="D187" s="72" t="s">
        <v>827</v>
      </c>
      <c r="E187" s="47"/>
      <c r="F187" s="47"/>
      <c r="G187" s="50">
        <f t="shared" si="96"/>
        <v>0</v>
      </c>
      <c r="H187" s="50"/>
      <c r="I187" s="50"/>
      <c r="J187" s="50">
        <f t="shared" si="97"/>
        <v>0</v>
      </c>
      <c r="K187" s="50"/>
      <c r="L187" s="50"/>
      <c r="M187" s="50">
        <f t="shared" si="98"/>
        <v>0</v>
      </c>
      <c r="N187" s="50"/>
      <c r="O187" s="50"/>
      <c r="P187" s="50">
        <f t="shared" si="99"/>
        <v>0</v>
      </c>
      <c r="Q187" s="50"/>
      <c r="R187" s="50"/>
      <c r="S187" s="50">
        <f t="shared" si="100"/>
        <v>0</v>
      </c>
      <c r="T187" s="50"/>
      <c r="U187" s="50"/>
      <c r="V187" s="50">
        <f t="shared" si="101"/>
        <v>0</v>
      </c>
      <c r="W187" s="50">
        <f t="shared" si="102"/>
        <v>0</v>
      </c>
      <c r="X187" s="50">
        <f t="shared" si="102"/>
        <v>0</v>
      </c>
      <c r="Y187" s="50">
        <f t="shared" si="103"/>
        <v>0</v>
      </c>
      <c r="Z187" s="52"/>
      <c r="AA187" s="52"/>
      <c r="AB187" s="95"/>
    </row>
    <row r="188" spans="1:28" s="32" customFormat="1" ht="16.5">
      <c r="A188" s="50">
        <f t="shared" si="95"/>
        <v>171</v>
      </c>
      <c r="B188" s="74" t="s">
        <v>1280</v>
      </c>
      <c r="C188" s="52" t="s">
        <v>676</v>
      </c>
      <c r="D188" s="72" t="s">
        <v>827</v>
      </c>
      <c r="E188" s="47"/>
      <c r="F188" s="47"/>
      <c r="G188" s="50">
        <f t="shared" si="96"/>
        <v>0</v>
      </c>
      <c r="H188" s="50"/>
      <c r="I188" s="50"/>
      <c r="J188" s="50">
        <f t="shared" si="97"/>
        <v>0</v>
      </c>
      <c r="K188" s="50"/>
      <c r="L188" s="50"/>
      <c r="M188" s="50">
        <f t="shared" si="98"/>
        <v>0</v>
      </c>
      <c r="N188" s="50"/>
      <c r="O188" s="50"/>
      <c r="P188" s="50">
        <f t="shared" si="99"/>
        <v>0</v>
      </c>
      <c r="Q188" s="50"/>
      <c r="R188" s="50"/>
      <c r="S188" s="50">
        <f t="shared" si="100"/>
        <v>0</v>
      </c>
      <c r="T188" s="50"/>
      <c r="U188" s="50"/>
      <c r="V188" s="50">
        <f t="shared" si="101"/>
        <v>0</v>
      </c>
      <c r="W188" s="50">
        <f t="shared" si="102"/>
        <v>0</v>
      </c>
      <c r="X188" s="50">
        <f t="shared" si="102"/>
        <v>0</v>
      </c>
      <c r="Y188" s="50">
        <f t="shared" si="103"/>
        <v>0</v>
      </c>
      <c r="Z188" s="52"/>
      <c r="AA188" s="52"/>
      <c r="AB188" s="95"/>
    </row>
    <row r="189" spans="1:28" s="32" customFormat="1" ht="16.5">
      <c r="A189" s="50">
        <f t="shared" si="95"/>
        <v>172</v>
      </c>
      <c r="B189" s="74" t="s">
        <v>1281</v>
      </c>
      <c r="C189" s="52" t="s">
        <v>959</v>
      </c>
      <c r="D189" s="72" t="s">
        <v>827</v>
      </c>
      <c r="E189" s="47"/>
      <c r="F189" s="47"/>
      <c r="G189" s="50">
        <f t="shared" si="96"/>
        <v>0</v>
      </c>
      <c r="H189" s="50"/>
      <c r="I189" s="50"/>
      <c r="J189" s="50">
        <f t="shared" si="97"/>
        <v>0</v>
      </c>
      <c r="K189" s="50"/>
      <c r="L189" s="50"/>
      <c r="M189" s="50">
        <f t="shared" si="98"/>
        <v>0</v>
      </c>
      <c r="N189" s="50"/>
      <c r="O189" s="50"/>
      <c r="P189" s="50">
        <f t="shared" si="99"/>
        <v>0</v>
      </c>
      <c r="Q189" s="50"/>
      <c r="R189" s="50"/>
      <c r="S189" s="50">
        <f t="shared" si="100"/>
        <v>0</v>
      </c>
      <c r="T189" s="50"/>
      <c r="U189" s="50"/>
      <c r="V189" s="50">
        <f t="shared" si="101"/>
        <v>0</v>
      </c>
      <c r="W189" s="50">
        <f t="shared" si="102"/>
        <v>0</v>
      </c>
      <c r="X189" s="50">
        <f t="shared" si="102"/>
        <v>0</v>
      </c>
      <c r="Y189" s="50">
        <f t="shared" si="103"/>
        <v>0</v>
      </c>
      <c r="Z189" s="52"/>
      <c r="AA189" s="52"/>
      <c r="AB189" s="95"/>
    </row>
    <row r="190" spans="1:28" s="32" customFormat="1" ht="16.5">
      <c r="A190" s="50">
        <f t="shared" si="95"/>
        <v>173</v>
      </c>
      <c r="B190" s="74" t="s">
        <v>1282</v>
      </c>
      <c r="C190" s="52" t="s">
        <v>1283</v>
      </c>
      <c r="D190" s="72" t="s">
        <v>827</v>
      </c>
      <c r="E190" s="47"/>
      <c r="F190" s="47"/>
      <c r="G190" s="50">
        <f t="shared" si="96"/>
        <v>0</v>
      </c>
      <c r="H190" s="50"/>
      <c r="I190" s="50"/>
      <c r="J190" s="50">
        <f t="shared" si="97"/>
        <v>0</v>
      </c>
      <c r="K190" s="50"/>
      <c r="L190" s="50"/>
      <c r="M190" s="50">
        <f t="shared" si="98"/>
        <v>0</v>
      </c>
      <c r="N190" s="50"/>
      <c r="O190" s="50"/>
      <c r="P190" s="50">
        <f t="shared" si="99"/>
        <v>0</v>
      </c>
      <c r="Q190" s="50"/>
      <c r="R190" s="50"/>
      <c r="S190" s="50">
        <f t="shared" si="100"/>
        <v>0</v>
      </c>
      <c r="T190" s="50"/>
      <c r="U190" s="50"/>
      <c r="V190" s="50">
        <f t="shared" si="101"/>
        <v>0</v>
      </c>
      <c r="W190" s="50">
        <f t="shared" si="102"/>
        <v>0</v>
      </c>
      <c r="X190" s="50">
        <f t="shared" si="102"/>
        <v>0</v>
      </c>
      <c r="Y190" s="50">
        <f t="shared" si="103"/>
        <v>0</v>
      </c>
      <c r="Z190" s="52"/>
      <c r="AA190" s="52"/>
      <c r="AB190" s="95"/>
    </row>
    <row r="191" spans="1:28" s="32" customFormat="1" ht="16.5">
      <c r="A191" s="50">
        <f t="shared" si="95"/>
        <v>174</v>
      </c>
      <c r="B191" s="74" t="s">
        <v>1045</v>
      </c>
      <c r="C191" s="52" t="s">
        <v>1284</v>
      </c>
      <c r="D191" s="72" t="s">
        <v>827</v>
      </c>
      <c r="E191" s="47"/>
      <c r="F191" s="47"/>
      <c r="G191" s="50">
        <f t="shared" si="96"/>
        <v>0</v>
      </c>
      <c r="H191" s="50"/>
      <c r="I191" s="50"/>
      <c r="J191" s="50">
        <f t="shared" si="97"/>
        <v>0</v>
      </c>
      <c r="K191" s="50"/>
      <c r="L191" s="50"/>
      <c r="M191" s="50">
        <f t="shared" si="98"/>
        <v>0</v>
      </c>
      <c r="N191" s="50"/>
      <c r="O191" s="50"/>
      <c r="P191" s="50">
        <f t="shared" si="99"/>
        <v>0</v>
      </c>
      <c r="Q191" s="50"/>
      <c r="R191" s="50"/>
      <c r="S191" s="50">
        <f t="shared" si="100"/>
        <v>0</v>
      </c>
      <c r="T191" s="50"/>
      <c r="U191" s="50"/>
      <c r="V191" s="50">
        <f t="shared" si="101"/>
        <v>0</v>
      </c>
      <c r="W191" s="50">
        <f t="shared" si="102"/>
        <v>0</v>
      </c>
      <c r="X191" s="50">
        <f t="shared" si="102"/>
        <v>0</v>
      </c>
      <c r="Y191" s="50">
        <f t="shared" si="103"/>
        <v>0</v>
      </c>
      <c r="Z191" s="52"/>
      <c r="AA191" s="52"/>
      <c r="AB191" s="95"/>
    </row>
    <row r="192" spans="1:28" s="32" customFormat="1" ht="16.5">
      <c r="A192" s="50">
        <f t="shared" si="95"/>
        <v>175</v>
      </c>
      <c r="B192" s="74" t="s">
        <v>1285</v>
      </c>
      <c r="C192" s="52" t="s">
        <v>1286</v>
      </c>
      <c r="D192" s="72" t="s">
        <v>827</v>
      </c>
      <c r="E192" s="47"/>
      <c r="F192" s="47"/>
      <c r="G192" s="50">
        <f t="shared" si="96"/>
        <v>0</v>
      </c>
      <c r="H192" s="50"/>
      <c r="I192" s="50"/>
      <c r="J192" s="50">
        <f t="shared" si="97"/>
        <v>0</v>
      </c>
      <c r="K192" s="50"/>
      <c r="L192" s="50"/>
      <c r="M192" s="50">
        <f t="shared" si="98"/>
        <v>0</v>
      </c>
      <c r="N192" s="50"/>
      <c r="O192" s="50"/>
      <c r="P192" s="50">
        <f t="shared" si="99"/>
        <v>0</v>
      </c>
      <c r="Q192" s="50"/>
      <c r="R192" s="50"/>
      <c r="S192" s="50">
        <f t="shared" si="100"/>
        <v>0</v>
      </c>
      <c r="T192" s="50"/>
      <c r="U192" s="50"/>
      <c r="V192" s="50">
        <f t="shared" si="101"/>
        <v>0</v>
      </c>
      <c r="W192" s="50">
        <f t="shared" si="102"/>
        <v>0</v>
      </c>
      <c r="X192" s="50">
        <f t="shared" si="102"/>
        <v>0</v>
      </c>
      <c r="Y192" s="50">
        <f t="shared" si="103"/>
        <v>0</v>
      </c>
      <c r="Z192" s="52"/>
      <c r="AA192" s="52"/>
      <c r="AB192" s="95"/>
    </row>
    <row r="193" spans="1:28" s="32" customFormat="1" ht="16.5">
      <c r="A193" s="50">
        <f t="shared" si="95"/>
        <v>176</v>
      </c>
      <c r="B193" s="74" t="s">
        <v>1287</v>
      </c>
      <c r="C193" s="52" t="s">
        <v>1288</v>
      </c>
      <c r="D193" s="72" t="s">
        <v>827</v>
      </c>
      <c r="E193" s="47"/>
      <c r="F193" s="47"/>
      <c r="G193" s="50">
        <f t="shared" si="96"/>
        <v>0</v>
      </c>
      <c r="H193" s="50"/>
      <c r="I193" s="50"/>
      <c r="J193" s="50">
        <f t="shared" si="97"/>
        <v>0</v>
      </c>
      <c r="K193" s="50"/>
      <c r="L193" s="50"/>
      <c r="M193" s="50">
        <f t="shared" si="98"/>
        <v>0</v>
      </c>
      <c r="N193" s="50"/>
      <c r="O193" s="50"/>
      <c r="P193" s="50">
        <f t="shared" si="99"/>
        <v>0</v>
      </c>
      <c r="Q193" s="50"/>
      <c r="R193" s="50"/>
      <c r="S193" s="50">
        <f t="shared" si="100"/>
        <v>0</v>
      </c>
      <c r="T193" s="50"/>
      <c r="U193" s="50"/>
      <c r="V193" s="50">
        <f t="shared" si="101"/>
        <v>0</v>
      </c>
      <c r="W193" s="50">
        <f t="shared" si="102"/>
        <v>0</v>
      </c>
      <c r="X193" s="50">
        <f t="shared" si="102"/>
        <v>0</v>
      </c>
      <c r="Y193" s="50">
        <f t="shared" si="103"/>
        <v>0</v>
      </c>
      <c r="Z193" s="52"/>
      <c r="AA193" s="52"/>
      <c r="AB193" s="95"/>
    </row>
    <row r="194" spans="1:28" s="32" customFormat="1" ht="16.5">
      <c r="A194" s="50">
        <f t="shared" si="95"/>
        <v>177</v>
      </c>
      <c r="B194" s="74" t="s">
        <v>1289</v>
      </c>
      <c r="C194" s="52" t="s">
        <v>1290</v>
      </c>
      <c r="D194" s="72" t="s">
        <v>827</v>
      </c>
      <c r="E194" s="47"/>
      <c r="F194" s="47"/>
      <c r="G194" s="50">
        <f t="shared" si="96"/>
        <v>0</v>
      </c>
      <c r="H194" s="50"/>
      <c r="I194" s="50"/>
      <c r="J194" s="50">
        <f t="shared" si="97"/>
        <v>0</v>
      </c>
      <c r="K194" s="50"/>
      <c r="L194" s="50"/>
      <c r="M194" s="50">
        <f t="shared" si="98"/>
        <v>0</v>
      </c>
      <c r="N194" s="50"/>
      <c r="O194" s="50"/>
      <c r="P194" s="50">
        <f t="shared" si="99"/>
        <v>0</v>
      </c>
      <c r="Q194" s="50"/>
      <c r="R194" s="50"/>
      <c r="S194" s="50">
        <f t="shared" si="100"/>
        <v>0</v>
      </c>
      <c r="T194" s="50"/>
      <c r="U194" s="50"/>
      <c r="V194" s="50">
        <f t="shared" si="101"/>
        <v>0</v>
      </c>
      <c r="W194" s="50">
        <f t="shared" si="102"/>
        <v>0</v>
      </c>
      <c r="X194" s="50">
        <f t="shared" si="102"/>
        <v>0</v>
      </c>
      <c r="Y194" s="50">
        <f t="shared" si="103"/>
        <v>0</v>
      </c>
      <c r="Z194" s="52"/>
      <c r="AA194" s="52"/>
      <c r="AB194" s="95"/>
    </row>
    <row r="195" spans="1:28" s="32" customFormat="1" ht="16.5">
      <c r="A195" s="50">
        <f t="shared" si="95"/>
        <v>178</v>
      </c>
      <c r="B195" s="74" t="s">
        <v>1291</v>
      </c>
      <c r="C195" s="52" t="s">
        <v>961</v>
      </c>
      <c r="D195" s="72" t="s">
        <v>827</v>
      </c>
      <c r="E195" s="47"/>
      <c r="F195" s="47"/>
      <c r="G195" s="50">
        <f t="shared" si="96"/>
        <v>0</v>
      </c>
      <c r="H195" s="50"/>
      <c r="I195" s="50"/>
      <c r="J195" s="50">
        <f t="shared" si="97"/>
        <v>0</v>
      </c>
      <c r="K195" s="50"/>
      <c r="L195" s="50"/>
      <c r="M195" s="50">
        <f t="shared" si="98"/>
        <v>0</v>
      </c>
      <c r="N195" s="50"/>
      <c r="O195" s="50"/>
      <c r="P195" s="50">
        <f t="shared" si="99"/>
        <v>0</v>
      </c>
      <c r="Q195" s="50"/>
      <c r="R195" s="50"/>
      <c r="S195" s="50">
        <f t="shared" si="100"/>
        <v>0</v>
      </c>
      <c r="T195" s="50"/>
      <c r="U195" s="50"/>
      <c r="V195" s="50">
        <f t="shared" si="101"/>
        <v>0</v>
      </c>
      <c r="W195" s="50">
        <f t="shared" si="102"/>
        <v>0</v>
      </c>
      <c r="X195" s="50">
        <f t="shared" si="102"/>
        <v>0</v>
      </c>
      <c r="Y195" s="50">
        <f t="shared" si="103"/>
        <v>0</v>
      </c>
      <c r="Z195" s="52"/>
      <c r="AA195" s="52"/>
      <c r="AB195" s="95"/>
    </row>
    <row r="196" spans="1:28" s="32" customFormat="1" ht="16.5">
      <c r="A196" s="50">
        <f t="shared" si="95"/>
        <v>179</v>
      </c>
      <c r="B196" s="74" t="s">
        <v>1292</v>
      </c>
      <c r="C196" s="52" t="s">
        <v>961</v>
      </c>
      <c r="D196" s="72" t="s">
        <v>827</v>
      </c>
      <c r="E196" s="47"/>
      <c r="F196" s="47"/>
      <c r="G196" s="50">
        <f t="shared" si="96"/>
        <v>0</v>
      </c>
      <c r="H196" s="50"/>
      <c r="I196" s="50"/>
      <c r="J196" s="50">
        <f t="shared" si="97"/>
        <v>0</v>
      </c>
      <c r="K196" s="50"/>
      <c r="L196" s="50"/>
      <c r="M196" s="50">
        <f t="shared" si="98"/>
        <v>0</v>
      </c>
      <c r="N196" s="50"/>
      <c r="O196" s="50"/>
      <c r="P196" s="50">
        <f t="shared" si="99"/>
        <v>0</v>
      </c>
      <c r="Q196" s="50"/>
      <c r="R196" s="50"/>
      <c r="S196" s="50">
        <f t="shared" si="100"/>
        <v>0</v>
      </c>
      <c r="T196" s="50"/>
      <c r="U196" s="50"/>
      <c r="V196" s="50">
        <f t="shared" si="101"/>
        <v>0</v>
      </c>
      <c r="W196" s="50">
        <f t="shared" si="102"/>
        <v>0</v>
      </c>
      <c r="X196" s="50">
        <f t="shared" si="102"/>
        <v>0</v>
      </c>
      <c r="Y196" s="50">
        <f t="shared" si="103"/>
        <v>0</v>
      </c>
      <c r="Z196" s="52"/>
      <c r="AA196" s="52"/>
      <c r="AB196" s="95"/>
    </row>
    <row r="197" spans="1:28" s="32" customFormat="1" ht="16.5">
      <c r="A197" s="50">
        <f t="shared" si="95"/>
        <v>180</v>
      </c>
      <c r="B197" s="74" t="s">
        <v>1293</v>
      </c>
      <c r="C197" s="52" t="s">
        <v>1294</v>
      </c>
      <c r="D197" s="72" t="s">
        <v>827</v>
      </c>
      <c r="E197" s="47"/>
      <c r="F197" s="47"/>
      <c r="G197" s="50">
        <f t="shared" si="96"/>
        <v>0</v>
      </c>
      <c r="H197" s="50"/>
      <c r="I197" s="50"/>
      <c r="J197" s="50">
        <f t="shared" si="97"/>
        <v>0</v>
      </c>
      <c r="K197" s="50"/>
      <c r="L197" s="50"/>
      <c r="M197" s="50">
        <f t="shared" si="98"/>
        <v>0</v>
      </c>
      <c r="N197" s="50"/>
      <c r="O197" s="50"/>
      <c r="P197" s="50">
        <f t="shared" si="99"/>
        <v>0</v>
      </c>
      <c r="Q197" s="50"/>
      <c r="R197" s="50"/>
      <c r="S197" s="50">
        <f t="shared" si="100"/>
        <v>0</v>
      </c>
      <c r="T197" s="50"/>
      <c r="U197" s="50"/>
      <c r="V197" s="50">
        <f t="shared" si="101"/>
        <v>0</v>
      </c>
      <c r="W197" s="50">
        <f t="shared" si="102"/>
        <v>0</v>
      </c>
      <c r="X197" s="50">
        <f t="shared" si="102"/>
        <v>0</v>
      </c>
      <c r="Y197" s="50">
        <f t="shared" si="103"/>
        <v>0</v>
      </c>
      <c r="Z197" s="52"/>
      <c r="AA197" s="52"/>
      <c r="AB197" s="95"/>
    </row>
    <row r="198" spans="1:28" s="32" customFormat="1" ht="16.5">
      <c r="A198" s="50">
        <f t="shared" si="95"/>
        <v>181</v>
      </c>
      <c r="B198" s="74" t="s">
        <v>1295</v>
      </c>
      <c r="C198" s="74" t="s">
        <v>654</v>
      </c>
      <c r="D198" s="72" t="s">
        <v>827</v>
      </c>
      <c r="E198" s="47"/>
      <c r="F198" s="47"/>
      <c r="G198" s="50">
        <f t="shared" si="96"/>
        <v>0</v>
      </c>
      <c r="H198" s="50"/>
      <c r="I198" s="50"/>
      <c r="J198" s="50">
        <f t="shared" si="97"/>
        <v>0</v>
      </c>
      <c r="K198" s="50"/>
      <c r="L198" s="50"/>
      <c r="M198" s="50">
        <f t="shared" si="98"/>
        <v>0</v>
      </c>
      <c r="N198" s="50"/>
      <c r="O198" s="50"/>
      <c r="P198" s="50">
        <f t="shared" si="99"/>
        <v>0</v>
      </c>
      <c r="Q198" s="50"/>
      <c r="R198" s="50"/>
      <c r="S198" s="50">
        <f t="shared" si="100"/>
        <v>0</v>
      </c>
      <c r="T198" s="50"/>
      <c r="U198" s="50"/>
      <c r="V198" s="50">
        <f t="shared" si="101"/>
        <v>0</v>
      </c>
      <c r="W198" s="50">
        <f t="shared" si="102"/>
        <v>0</v>
      </c>
      <c r="X198" s="50">
        <f t="shared" si="102"/>
        <v>0</v>
      </c>
      <c r="Y198" s="50">
        <f t="shared" si="103"/>
        <v>0</v>
      </c>
      <c r="Z198" s="52"/>
      <c r="AA198" s="52"/>
      <c r="AB198" s="95"/>
    </row>
    <row r="199" spans="1:28" s="32" customFormat="1" ht="16.5">
      <c r="A199" s="50">
        <f t="shared" si="95"/>
        <v>182</v>
      </c>
      <c r="B199" s="74" t="s">
        <v>1296</v>
      </c>
      <c r="C199" s="74" t="s">
        <v>669</v>
      </c>
      <c r="D199" s="72" t="s">
        <v>827</v>
      </c>
      <c r="E199" s="47"/>
      <c r="F199" s="47"/>
      <c r="G199" s="50">
        <f t="shared" si="96"/>
        <v>0</v>
      </c>
      <c r="H199" s="50"/>
      <c r="I199" s="50"/>
      <c r="J199" s="50">
        <f t="shared" si="97"/>
        <v>0</v>
      </c>
      <c r="K199" s="50"/>
      <c r="L199" s="50"/>
      <c r="M199" s="50">
        <f t="shared" si="98"/>
        <v>0</v>
      </c>
      <c r="N199" s="50"/>
      <c r="O199" s="50"/>
      <c r="P199" s="50">
        <f t="shared" si="99"/>
        <v>0</v>
      </c>
      <c r="Q199" s="50"/>
      <c r="R199" s="50"/>
      <c r="S199" s="50">
        <f t="shared" si="100"/>
        <v>0</v>
      </c>
      <c r="T199" s="50"/>
      <c r="U199" s="50"/>
      <c r="V199" s="50">
        <f t="shared" si="101"/>
        <v>0</v>
      </c>
      <c r="W199" s="50">
        <f t="shared" si="102"/>
        <v>0</v>
      </c>
      <c r="X199" s="50">
        <f t="shared" si="102"/>
        <v>0</v>
      </c>
      <c r="Y199" s="50">
        <f t="shared" si="103"/>
        <v>0</v>
      </c>
      <c r="Z199" s="52"/>
      <c r="AA199" s="52"/>
      <c r="AB199" s="95"/>
    </row>
    <row r="200" spans="1:28" s="32" customFormat="1" ht="16.5">
      <c r="A200" s="50">
        <f t="shared" si="95"/>
        <v>183</v>
      </c>
      <c r="B200" s="74" t="s">
        <v>1297</v>
      </c>
      <c r="C200" s="74" t="s">
        <v>1298</v>
      </c>
      <c r="D200" s="72" t="s">
        <v>827</v>
      </c>
      <c r="E200" s="47"/>
      <c r="F200" s="47"/>
      <c r="G200" s="50">
        <f t="shared" si="96"/>
        <v>0</v>
      </c>
      <c r="H200" s="50"/>
      <c r="I200" s="50"/>
      <c r="J200" s="50">
        <f t="shared" si="97"/>
        <v>0</v>
      </c>
      <c r="K200" s="50"/>
      <c r="L200" s="50"/>
      <c r="M200" s="50">
        <f t="shared" si="98"/>
        <v>0</v>
      </c>
      <c r="N200" s="50"/>
      <c r="O200" s="50"/>
      <c r="P200" s="50">
        <f t="shared" si="99"/>
        <v>0</v>
      </c>
      <c r="Q200" s="50"/>
      <c r="R200" s="50"/>
      <c r="S200" s="50">
        <f t="shared" si="100"/>
        <v>0</v>
      </c>
      <c r="T200" s="50"/>
      <c r="U200" s="50"/>
      <c r="V200" s="50">
        <f t="shared" si="101"/>
        <v>0</v>
      </c>
      <c r="W200" s="50">
        <f t="shared" si="102"/>
        <v>0</v>
      </c>
      <c r="X200" s="50">
        <f t="shared" si="102"/>
        <v>0</v>
      </c>
      <c r="Y200" s="50">
        <f t="shared" si="103"/>
        <v>0</v>
      </c>
      <c r="Z200" s="52"/>
      <c r="AA200" s="52"/>
      <c r="AB200" s="95"/>
    </row>
    <row r="201" spans="1:28" s="32" customFormat="1" ht="16.5">
      <c r="A201" s="50">
        <f t="shared" si="95"/>
        <v>184</v>
      </c>
      <c r="B201" s="74" t="s">
        <v>1299</v>
      </c>
      <c r="C201" s="74" t="s">
        <v>664</v>
      </c>
      <c r="D201" s="72" t="s">
        <v>827</v>
      </c>
      <c r="E201" s="47"/>
      <c r="F201" s="47"/>
      <c r="G201" s="50">
        <f t="shared" si="96"/>
        <v>0</v>
      </c>
      <c r="H201" s="50"/>
      <c r="I201" s="50"/>
      <c r="J201" s="50">
        <f t="shared" si="97"/>
        <v>0</v>
      </c>
      <c r="K201" s="50"/>
      <c r="L201" s="50"/>
      <c r="M201" s="50">
        <f t="shared" si="98"/>
        <v>0</v>
      </c>
      <c r="N201" s="50"/>
      <c r="O201" s="50"/>
      <c r="P201" s="50">
        <f t="shared" si="99"/>
        <v>0</v>
      </c>
      <c r="Q201" s="50"/>
      <c r="R201" s="50"/>
      <c r="S201" s="50">
        <f t="shared" si="100"/>
        <v>0</v>
      </c>
      <c r="T201" s="50"/>
      <c r="U201" s="50"/>
      <c r="V201" s="50">
        <f t="shared" si="101"/>
        <v>0</v>
      </c>
      <c r="W201" s="50">
        <f t="shared" si="102"/>
        <v>0</v>
      </c>
      <c r="X201" s="50">
        <f t="shared" si="102"/>
        <v>0</v>
      </c>
      <c r="Y201" s="50">
        <f t="shared" si="103"/>
        <v>0</v>
      </c>
      <c r="Z201" s="52"/>
      <c r="AA201" s="52"/>
      <c r="AB201" s="95"/>
    </row>
    <row r="202" spans="1:28" s="32" customFormat="1" ht="16.5">
      <c r="A202" s="50">
        <f t="shared" si="95"/>
        <v>185</v>
      </c>
      <c r="B202" s="74" t="s">
        <v>1300</v>
      </c>
      <c r="C202" s="74" t="s">
        <v>664</v>
      </c>
      <c r="D202" s="72" t="s">
        <v>827</v>
      </c>
      <c r="E202" s="47"/>
      <c r="F202" s="47"/>
      <c r="G202" s="50">
        <f t="shared" si="96"/>
        <v>0</v>
      </c>
      <c r="H202" s="50"/>
      <c r="I202" s="50"/>
      <c r="J202" s="50">
        <f t="shared" si="97"/>
        <v>0</v>
      </c>
      <c r="K202" s="50"/>
      <c r="L202" s="50"/>
      <c r="M202" s="50">
        <f t="shared" si="98"/>
        <v>0</v>
      </c>
      <c r="N202" s="50"/>
      <c r="O202" s="50"/>
      <c r="P202" s="50">
        <f t="shared" si="99"/>
        <v>0</v>
      </c>
      <c r="Q202" s="50"/>
      <c r="R202" s="50"/>
      <c r="S202" s="50">
        <f t="shared" si="100"/>
        <v>0</v>
      </c>
      <c r="T202" s="50"/>
      <c r="U202" s="50"/>
      <c r="V202" s="50">
        <f t="shared" si="101"/>
        <v>0</v>
      </c>
      <c r="W202" s="50">
        <f t="shared" si="102"/>
        <v>0</v>
      </c>
      <c r="X202" s="50">
        <f t="shared" si="102"/>
        <v>0</v>
      </c>
      <c r="Y202" s="50">
        <f t="shared" si="103"/>
        <v>0</v>
      </c>
      <c r="Z202" s="52"/>
      <c r="AA202" s="52"/>
      <c r="AB202" s="95"/>
    </row>
    <row r="203" spans="1:28" s="32" customFormat="1" ht="16.5">
      <c r="A203" s="50">
        <f t="shared" si="95"/>
        <v>186</v>
      </c>
      <c r="B203" s="74" t="s">
        <v>1251</v>
      </c>
      <c r="C203" s="74" t="s">
        <v>1301</v>
      </c>
      <c r="D203" s="72" t="s">
        <v>827</v>
      </c>
      <c r="E203" s="47"/>
      <c r="F203" s="47"/>
      <c r="G203" s="50">
        <f t="shared" si="96"/>
        <v>0</v>
      </c>
      <c r="H203" s="50"/>
      <c r="I203" s="50"/>
      <c r="J203" s="50">
        <f t="shared" si="97"/>
        <v>0</v>
      </c>
      <c r="K203" s="50"/>
      <c r="L203" s="50"/>
      <c r="M203" s="50">
        <f t="shared" si="98"/>
        <v>0</v>
      </c>
      <c r="N203" s="50"/>
      <c r="O203" s="50"/>
      <c r="P203" s="50">
        <f t="shared" si="99"/>
        <v>0</v>
      </c>
      <c r="Q203" s="50"/>
      <c r="R203" s="50"/>
      <c r="S203" s="50">
        <f t="shared" si="100"/>
        <v>0</v>
      </c>
      <c r="T203" s="50"/>
      <c r="U203" s="50"/>
      <c r="V203" s="50">
        <f t="shared" si="101"/>
        <v>0</v>
      </c>
      <c r="W203" s="50">
        <f t="shared" si="102"/>
        <v>0</v>
      </c>
      <c r="X203" s="50">
        <f t="shared" si="102"/>
        <v>0</v>
      </c>
      <c r="Y203" s="50">
        <f t="shared" si="103"/>
        <v>0</v>
      </c>
      <c r="Z203" s="52"/>
      <c r="AA203" s="52"/>
      <c r="AB203" s="95"/>
    </row>
    <row r="204" spans="1:28" s="32" customFormat="1" ht="16.5">
      <c r="A204" s="50">
        <f t="shared" si="95"/>
        <v>187</v>
      </c>
      <c r="B204" s="74" t="s">
        <v>1302</v>
      </c>
      <c r="C204" s="74" t="s">
        <v>1303</v>
      </c>
      <c r="D204" s="72" t="s">
        <v>827</v>
      </c>
      <c r="E204" s="47"/>
      <c r="F204" s="47"/>
      <c r="G204" s="50">
        <f t="shared" si="96"/>
        <v>0</v>
      </c>
      <c r="H204" s="50"/>
      <c r="I204" s="50"/>
      <c r="J204" s="50">
        <f t="shared" si="97"/>
        <v>0</v>
      </c>
      <c r="K204" s="50"/>
      <c r="L204" s="50"/>
      <c r="M204" s="50">
        <f t="shared" si="98"/>
        <v>0</v>
      </c>
      <c r="N204" s="50"/>
      <c r="O204" s="50"/>
      <c r="P204" s="50">
        <f t="shared" si="99"/>
        <v>0</v>
      </c>
      <c r="Q204" s="50"/>
      <c r="R204" s="50"/>
      <c r="S204" s="50">
        <f t="shared" si="100"/>
        <v>0</v>
      </c>
      <c r="T204" s="50"/>
      <c r="U204" s="50"/>
      <c r="V204" s="50">
        <f t="shared" si="101"/>
        <v>0</v>
      </c>
      <c r="W204" s="50">
        <f t="shared" si="102"/>
        <v>0</v>
      </c>
      <c r="X204" s="50">
        <f t="shared" si="102"/>
        <v>0</v>
      </c>
      <c r="Y204" s="50">
        <f t="shared" si="103"/>
        <v>0</v>
      </c>
      <c r="Z204" s="52"/>
      <c r="AA204" s="52"/>
      <c r="AB204" s="95"/>
    </row>
    <row r="205" spans="1:28" s="32" customFormat="1" ht="16.5">
      <c r="A205" s="50">
        <f t="shared" si="95"/>
        <v>188</v>
      </c>
      <c r="B205" s="74" t="s">
        <v>1304</v>
      </c>
      <c r="C205" s="74" t="s">
        <v>1305</v>
      </c>
      <c r="D205" s="72" t="s">
        <v>827</v>
      </c>
      <c r="E205" s="47"/>
      <c r="F205" s="47"/>
      <c r="G205" s="50">
        <f t="shared" si="96"/>
        <v>0</v>
      </c>
      <c r="H205" s="50"/>
      <c r="I205" s="50"/>
      <c r="J205" s="50">
        <f t="shared" si="97"/>
        <v>0</v>
      </c>
      <c r="K205" s="50"/>
      <c r="L205" s="50"/>
      <c r="M205" s="50">
        <f t="shared" si="98"/>
        <v>0</v>
      </c>
      <c r="N205" s="50"/>
      <c r="O205" s="50"/>
      <c r="P205" s="50">
        <f t="shared" si="99"/>
        <v>0</v>
      </c>
      <c r="Q205" s="50"/>
      <c r="R205" s="50"/>
      <c r="S205" s="50">
        <f t="shared" si="100"/>
        <v>0</v>
      </c>
      <c r="T205" s="50"/>
      <c r="U205" s="50"/>
      <c r="V205" s="50">
        <f t="shared" si="101"/>
        <v>0</v>
      </c>
      <c r="W205" s="50">
        <f t="shared" si="102"/>
        <v>0</v>
      </c>
      <c r="X205" s="50">
        <f t="shared" si="102"/>
        <v>0</v>
      </c>
      <c r="Y205" s="50">
        <f t="shared" si="103"/>
        <v>0</v>
      </c>
      <c r="Z205" s="52"/>
      <c r="AA205" s="52"/>
      <c r="AB205" s="95"/>
    </row>
    <row r="206" spans="1:28" s="32" customFormat="1" ht="16.5">
      <c r="A206" s="50">
        <f t="shared" si="95"/>
        <v>189</v>
      </c>
      <c r="B206" s="74" t="s">
        <v>1306</v>
      </c>
      <c r="C206" s="74" t="s">
        <v>676</v>
      </c>
      <c r="D206" s="72" t="s">
        <v>827</v>
      </c>
      <c r="E206" s="47"/>
      <c r="F206" s="47"/>
      <c r="G206" s="50">
        <f t="shared" si="96"/>
        <v>0</v>
      </c>
      <c r="H206" s="50"/>
      <c r="I206" s="50"/>
      <c r="J206" s="50">
        <f t="shared" si="97"/>
        <v>0</v>
      </c>
      <c r="K206" s="50"/>
      <c r="L206" s="50"/>
      <c r="M206" s="50">
        <f t="shared" si="98"/>
        <v>0</v>
      </c>
      <c r="N206" s="50"/>
      <c r="O206" s="50"/>
      <c r="P206" s="50">
        <f t="shared" si="99"/>
        <v>0</v>
      </c>
      <c r="Q206" s="50"/>
      <c r="R206" s="50"/>
      <c r="S206" s="50">
        <f t="shared" si="100"/>
        <v>0</v>
      </c>
      <c r="T206" s="50"/>
      <c r="U206" s="50"/>
      <c r="V206" s="50">
        <f t="shared" si="101"/>
        <v>0</v>
      </c>
      <c r="W206" s="50">
        <f t="shared" si="102"/>
        <v>0</v>
      </c>
      <c r="X206" s="50">
        <f t="shared" si="102"/>
        <v>0</v>
      </c>
      <c r="Y206" s="50">
        <f t="shared" si="103"/>
        <v>0</v>
      </c>
      <c r="Z206" s="52"/>
      <c r="AA206" s="52"/>
      <c r="AB206" s="95"/>
    </row>
    <row r="207" spans="1:28" s="32" customFormat="1" ht="16.5">
      <c r="A207" s="50">
        <f t="shared" si="95"/>
        <v>190</v>
      </c>
      <c r="B207" s="74" t="s">
        <v>1307</v>
      </c>
      <c r="C207" s="74" t="s">
        <v>675</v>
      </c>
      <c r="D207" s="72" t="s">
        <v>827</v>
      </c>
      <c r="E207" s="47"/>
      <c r="F207" s="47"/>
      <c r="G207" s="50">
        <f t="shared" si="96"/>
        <v>0</v>
      </c>
      <c r="H207" s="50"/>
      <c r="I207" s="50"/>
      <c r="J207" s="50">
        <f t="shared" si="97"/>
        <v>0</v>
      </c>
      <c r="K207" s="50"/>
      <c r="L207" s="50"/>
      <c r="M207" s="50">
        <f t="shared" si="98"/>
        <v>0</v>
      </c>
      <c r="N207" s="50"/>
      <c r="O207" s="50"/>
      <c r="P207" s="50">
        <f t="shared" si="99"/>
        <v>0</v>
      </c>
      <c r="Q207" s="50"/>
      <c r="R207" s="50"/>
      <c r="S207" s="50">
        <f t="shared" si="100"/>
        <v>0</v>
      </c>
      <c r="T207" s="50"/>
      <c r="U207" s="50"/>
      <c r="V207" s="50">
        <f t="shared" si="101"/>
        <v>0</v>
      </c>
      <c r="W207" s="50">
        <f t="shared" si="102"/>
        <v>0</v>
      </c>
      <c r="X207" s="50">
        <f t="shared" si="102"/>
        <v>0</v>
      </c>
      <c r="Y207" s="50">
        <f t="shared" si="103"/>
        <v>0</v>
      </c>
      <c r="Z207" s="52"/>
      <c r="AA207" s="52"/>
      <c r="AB207" s="95"/>
    </row>
    <row r="208" spans="1:28" s="32" customFormat="1" ht="16.5">
      <c r="A208" s="50">
        <f t="shared" si="95"/>
        <v>191</v>
      </c>
      <c r="B208" s="74" t="s">
        <v>1308</v>
      </c>
      <c r="C208" s="74" t="s">
        <v>658</v>
      </c>
      <c r="D208" s="72" t="s">
        <v>827</v>
      </c>
      <c r="E208" s="47"/>
      <c r="F208" s="47"/>
      <c r="G208" s="50">
        <f t="shared" si="96"/>
        <v>0</v>
      </c>
      <c r="H208" s="50"/>
      <c r="I208" s="50"/>
      <c r="J208" s="50">
        <f t="shared" si="97"/>
        <v>0</v>
      </c>
      <c r="K208" s="50"/>
      <c r="L208" s="50"/>
      <c r="M208" s="50">
        <f t="shared" si="98"/>
        <v>0</v>
      </c>
      <c r="N208" s="50"/>
      <c r="O208" s="50"/>
      <c r="P208" s="50">
        <f t="shared" si="99"/>
        <v>0</v>
      </c>
      <c r="Q208" s="50"/>
      <c r="R208" s="50"/>
      <c r="S208" s="50">
        <f t="shared" si="100"/>
        <v>0</v>
      </c>
      <c r="T208" s="50"/>
      <c r="U208" s="50"/>
      <c r="V208" s="50">
        <f t="shared" si="101"/>
        <v>0</v>
      </c>
      <c r="W208" s="50">
        <f t="shared" si="102"/>
        <v>0</v>
      </c>
      <c r="X208" s="50">
        <f t="shared" si="102"/>
        <v>0</v>
      </c>
      <c r="Y208" s="50">
        <f t="shared" si="103"/>
        <v>0</v>
      </c>
      <c r="Z208" s="52"/>
      <c r="AA208" s="52"/>
      <c r="AB208" s="95"/>
    </row>
    <row r="209" spans="1:28" s="32" customFormat="1" ht="16.5">
      <c r="A209" s="50">
        <f t="shared" si="95"/>
        <v>192</v>
      </c>
      <c r="B209" s="66" t="s">
        <v>1309</v>
      </c>
      <c r="C209" s="66" t="s">
        <v>1310</v>
      </c>
      <c r="D209" s="72" t="s">
        <v>827</v>
      </c>
      <c r="E209" s="47"/>
      <c r="F209" s="47"/>
      <c r="G209" s="50">
        <f t="shared" si="96"/>
        <v>0</v>
      </c>
      <c r="H209" s="50"/>
      <c r="I209" s="50"/>
      <c r="J209" s="50">
        <f t="shared" si="97"/>
        <v>0</v>
      </c>
      <c r="K209" s="50"/>
      <c r="L209" s="50"/>
      <c r="M209" s="50">
        <f t="shared" si="98"/>
        <v>0</v>
      </c>
      <c r="N209" s="50"/>
      <c r="O209" s="50"/>
      <c r="P209" s="50">
        <f t="shared" si="99"/>
        <v>0</v>
      </c>
      <c r="Q209" s="50"/>
      <c r="R209" s="50"/>
      <c r="S209" s="50">
        <f t="shared" si="100"/>
        <v>0</v>
      </c>
      <c r="T209" s="50"/>
      <c r="U209" s="50"/>
      <c r="V209" s="50">
        <f t="shared" si="101"/>
        <v>0</v>
      </c>
      <c r="W209" s="50">
        <f t="shared" si="102"/>
        <v>0</v>
      </c>
      <c r="X209" s="50">
        <f t="shared" si="102"/>
        <v>0</v>
      </c>
      <c r="Y209" s="50">
        <f t="shared" si="103"/>
        <v>0</v>
      </c>
      <c r="Z209" s="52"/>
      <c r="AA209" s="52"/>
      <c r="AB209" s="95"/>
    </row>
    <row r="210" spans="1:28" s="33" customFormat="1" ht="16.5">
      <c r="A210" s="51"/>
      <c r="B210" s="59" t="s">
        <v>19</v>
      </c>
      <c r="C210" s="76"/>
      <c r="D210" s="73"/>
      <c r="E210" s="61"/>
      <c r="F210" s="61"/>
      <c r="G210" s="51">
        <f>SUM(G186:G209)</f>
        <v>0</v>
      </c>
      <c r="H210" s="61"/>
      <c r="I210" s="61"/>
      <c r="J210" s="51">
        <f>SUM(J186:J209)</f>
        <v>0</v>
      </c>
      <c r="K210" s="61"/>
      <c r="L210" s="61"/>
      <c r="M210" s="51">
        <f>SUM(M186:M209)</f>
        <v>0</v>
      </c>
      <c r="N210" s="61"/>
      <c r="O210" s="61"/>
      <c r="P210" s="51">
        <f>SUM(P186:P209)</f>
        <v>0</v>
      </c>
      <c r="Q210" s="61"/>
      <c r="R210" s="61"/>
      <c r="S210" s="51">
        <f>SUM(S186:S209)</f>
        <v>0</v>
      </c>
      <c r="T210" s="61"/>
      <c r="U210" s="61"/>
      <c r="V210" s="51">
        <f>SUM(V186:V209)</f>
        <v>0</v>
      </c>
      <c r="W210" s="51">
        <f>SUM(W186:W209)</f>
        <v>0</v>
      </c>
      <c r="X210" s="51">
        <f>SUM(X186:X209)</f>
        <v>0</v>
      </c>
      <c r="Y210" s="51">
        <f>SUM(W210:X210)</f>
        <v>0</v>
      </c>
      <c r="Z210" s="62"/>
      <c r="AA210" s="62"/>
      <c r="AB210" s="95"/>
    </row>
    <row r="211" spans="1:28" s="32" customFormat="1" ht="16.5">
      <c r="A211" s="50">
        <f>A209+1</f>
        <v>193</v>
      </c>
      <c r="B211" s="48" t="s">
        <v>1311</v>
      </c>
      <c r="C211" s="48" t="s">
        <v>1312</v>
      </c>
      <c r="D211" s="49" t="s">
        <v>828</v>
      </c>
      <c r="E211" s="47"/>
      <c r="F211" s="47"/>
      <c r="G211" s="50">
        <f t="shared" ref="G211:G231" si="104">SUM(E211+F211)</f>
        <v>0</v>
      </c>
      <c r="H211" s="50"/>
      <c r="I211" s="50"/>
      <c r="J211" s="50">
        <f t="shared" ref="J211:J231" si="105">SUM(H211+I211)</f>
        <v>0</v>
      </c>
      <c r="K211" s="50"/>
      <c r="L211" s="50"/>
      <c r="M211" s="50">
        <f t="shared" ref="M211:M231" si="106">SUM(K211+L211)</f>
        <v>0</v>
      </c>
      <c r="N211" s="50"/>
      <c r="O211" s="50"/>
      <c r="P211" s="50">
        <f t="shared" ref="P211:P231" si="107">SUM(N211+O211)</f>
        <v>0</v>
      </c>
      <c r="Q211" s="50"/>
      <c r="R211" s="50"/>
      <c r="S211" s="50">
        <f t="shared" ref="S211:S231" si="108">SUM(Q211+R211)</f>
        <v>0</v>
      </c>
      <c r="T211" s="50"/>
      <c r="U211" s="50"/>
      <c r="V211" s="50">
        <f t="shared" ref="V211:V231" si="109">SUM(T211+U211)</f>
        <v>0</v>
      </c>
      <c r="W211" s="50">
        <f t="shared" ref="W211:X231" si="110">SUM(E211+H211+K211+N211+Q211+T211)</f>
        <v>0</v>
      </c>
      <c r="X211" s="50">
        <f t="shared" si="110"/>
        <v>0</v>
      </c>
      <c r="Y211" s="50">
        <f t="shared" ref="Y211:Y231" si="111">SUM(W211+X211)</f>
        <v>0</v>
      </c>
      <c r="Z211" s="52"/>
      <c r="AA211" s="69"/>
      <c r="AB211" s="62"/>
    </row>
    <row r="212" spans="1:28" s="32" customFormat="1" ht="16.5">
      <c r="A212" s="50">
        <f t="shared" si="95"/>
        <v>194</v>
      </c>
      <c r="B212" s="48" t="s">
        <v>1313</v>
      </c>
      <c r="C212" s="48" t="s">
        <v>1314</v>
      </c>
      <c r="D212" s="49" t="s">
        <v>828</v>
      </c>
      <c r="E212" s="47"/>
      <c r="F212" s="47"/>
      <c r="G212" s="50">
        <f t="shared" si="104"/>
        <v>0</v>
      </c>
      <c r="H212" s="50"/>
      <c r="I212" s="50"/>
      <c r="J212" s="50">
        <f t="shared" si="105"/>
        <v>0</v>
      </c>
      <c r="K212" s="50"/>
      <c r="L212" s="50"/>
      <c r="M212" s="50">
        <f t="shared" si="106"/>
        <v>0</v>
      </c>
      <c r="N212" s="50"/>
      <c r="O212" s="50"/>
      <c r="P212" s="50">
        <f t="shared" si="107"/>
        <v>0</v>
      </c>
      <c r="Q212" s="50"/>
      <c r="R212" s="50"/>
      <c r="S212" s="50">
        <f t="shared" si="108"/>
        <v>0</v>
      </c>
      <c r="T212" s="50"/>
      <c r="U212" s="50"/>
      <c r="V212" s="50">
        <f t="shared" si="109"/>
        <v>0</v>
      </c>
      <c r="W212" s="50">
        <f t="shared" si="110"/>
        <v>0</v>
      </c>
      <c r="X212" s="50">
        <f t="shared" si="110"/>
        <v>0</v>
      </c>
      <c r="Y212" s="50">
        <f t="shared" si="111"/>
        <v>0</v>
      </c>
      <c r="Z212" s="52"/>
      <c r="AA212" s="52"/>
      <c r="AB212" s="95"/>
    </row>
    <row r="213" spans="1:28" s="32" customFormat="1" ht="16.5">
      <c r="A213" s="50">
        <f t="shared" si="95"/>
        <v>195</v>
      </c>
      <c r="B213" s="48" t="s">
        <v>1315</v>
      </c>
      <c r="C213" s="48" t="s">
        <v>1316</v>
      </c>
      <c r="D213" s="49" t="s">
        <v>828</v>
      </c>
      <c r="E213" s="47"/>
      <c r="F213" s="47"/>
      <c r="G213" s="50">
        <f t="shared" si="104"/>
        <v>0</v>
      </c>
      <c r="H213" s="50"/>
      <c r="I213" s="50"/>
      <c r="J213" s="50">
        <f t="shared" si="105"/>
        <v>0</v>
      </c>
      <c r="K213" s="50"/>
      <c r="L213" s="50"/>
      <c r="M213" s="50">
        <f t="shared" si="106"/>
        <v>0</v>
      </c>
      <c r="N213" s="50"/>
      <c r="O213" s="50"/>
      <c r="P213" s="50">
        <f t="shared" si="107"/>
        <v>0</v>
      </c>
      <c r="Q213" s="50"/>
      <c r="R213" s="50"/>
      <c r="S213" s="50">
        <f t="shared" si="108"/>
        <v>0</v>
      </c>
      <c r="T213" s="50"/>
      <c r="U213" s="50"/>
      <c r="V213" s="50">
        <f t="shared" si="109"/>
        <v>0</v>
      </c>
      <c r="W213" s="50">
        <f t="shared" si="110"/>
        <v>0</v>
      </c>
      <c r="X213" s="50">
        <f t="shared" si="110"/>
        <v>0</v>
      </c>
      <c r="Y213" s="50">
        <f t="shared" si="111"/>
        <v>0</v>
      </c>
      <c r="Z213" s="52"/>
      <c r="AA213" s="52"/>
      <c r="AB213" s="95"/>
    </row>
    <row r="214" spans="1:28" s="32" customFormat="1" ht="16.5">
      <c r="A214" s="50">
        <f t="shared" si="95"/>
        <v>196</v>
      </c>
      <c r="B214" s="48" t="s">
        <v>1317</v>
      </c>
      <c r="C214" s="48" t="s">
        <v>1318</v>
      </c>
      <c r="D214" s="49" t="s">
        <v>828</v>
      </c>
      <c r="E214" s="47"/>
      <c r="F214" s="47"/>
      <c r="G214" s="50">
        <f t="shared" si="104"/>
        <v>0</v>
      </c>
      <c r="H214" s="50"/>
      <c r="I214" s="50"/>
      <c r="J214" s="50">
        <f t="shared" si="105"/>
        <v>0</v>
      </c>
      <c r="K214" s="50"/>
      <c r="L214" s="50"/>
      <c r="M214" s="50">
        <f t="shared" si="106"/>
        <v>0</v>
      </c>
      <c r="N214" s="50"/>
      <c r="O214" s="50"/>
      <c r="P214" s="50">
        <f t="shared" si="107"/>
        <v>0</v>
      </c>
      <c r="Q214" s="50"/>
      <c r="R214" s="50"/>
      <c r="S214" s="50">
        <f t="shared" si="108"/>
        <v>0</v>
      </c>
      <c r="T214" s="50"/>
      <c r="U214" s="50"/>
      <c r="V214" s="50">
        <f t="shared" si="109"/>
        <v>0</v>
      </c>
      <c r="W214" s="50">
        <f t="shared" si="110"/>
        <v>0</v>
      </c>
      <c r="X214" s="50">
        <f t="shared" si="110"/>
        <v>0</v>
      </c>
      <c r="Y214" s="50">
        <f t="shared" si="111"/>
        <v>0</v>
      </c>
      <c r="Z214" s="52"/>
      <c r="AA214" s="52"/>
      <c r="AB214" s="95"/>
    </row>
    <row r="215" spans="1:28" s="32" customFormat="1" ht="16.5">
      <c r="A215" s="50">
        <f t="shared" si="95"/>
        <v>197</v>
      </c>
      <c r="B215" s="48" t="s">
        <v>1319</v>
      </c>
      <c r="C215" s="48" t="s">
        <v>1320</v>
      </c>
      <c r="D215" s="49" t="s">
        <v>828</v>
      </c>
      <c r="E215" s="47"/>
      <c r="F215" s="47"/>
      <c r="G215" s="50">
        <f t="shared" si="104"/>
        <v>0</v>
      </c>
      <c r="H215" s="50"/>
      <c r="I215" s="50"/>
      <c r="J215" s="50">
        <f t="shared" si="105"/>
        <v>0</v>
      </c>
      <c r="K215" s="50"/>
      <c r="L215" s="50"/>
      <c r="M215" s="50">
        <f t="shared" si="106"/>
        <v>0</v>
      </c>
      <c r="N215" s="50"/>
      <c r="O215" s="50"/>
      <c r="P215" s="50">
        <f t="shared" si="107"/>
        <v>0</v>
      </c>
      <c r="Q215" s="50"/>
      <c r="R215" s="50"/>
      <c r="S215" s="50">
        <f t="shared" si="108"/>
        <v>0</v>
      </c>
      <c r="T215" s="50"/>
      <c r="U215" s="50"/>
      <c r="V215" s="50">
        <f t="shared" si="109"/>
        <v>0</v>
      </c>
      <c r="W215" s="50">
        <f t="shared" si="110"/>
        <v>0</v>
      </c>
      <c r="X215" s="50">
        <f t="shared" si="110"/>
        <v>0</v>
      </c>
      <c r="Y215" s="50">
        <f t="shared" si="111"/>
        <v>0</v>
      </c>
      <c r="Z215" s="52"/>
      <c r="AA215" s="52"/>
      <c r="AB215" s="95"/>
    </row>
    <row r="216" spans="1:28" s="32" customFormat="1" ht="16.5">
      <c r="A216" s="50">
        <f t="shared" si="95"/>
        <v>198</v>
      </c>
      <c r="B216" s="48" t="s">
        <v>1203</v>
      </c>
      <c r="C216" s="48" t="s">
        <v>1321</v>
      </c>
      <c r="D216" s="49" t="s">
        <v>828</v>
      </c>
      <c r="E216" s="47"/>
      <c r="F216" s="47"/>
      <c r="G216" s="50">
        <f t="shared" si="104"/>
        <v>0</v>
      </c>
      <c r="H216" s="50"/>
      <c r="I216" s="50"/>
      <c r="J216" s="50">
        <f t="shared" si="105"/>
        <v>0</v>
      </c>
      <c r="K216" s="50"/>
      <c r="L216" s="50"/>
      <c r="M216" s="50">
        <f t="shared" si="106"/>
        <v>0</v>
      </c>
      <c r="N216" s="50"/>
      <c r="O216" s="50"/>
      <c r="P216" s="50">
        <f t="shared" si="107"/>
        <v>0</v>
      </c>
      <c r="Q216" s="50"/>
      <c r="R216" s="50"/>
      <c r="S216" s="50">
        <f t="shared" si="108"/>
        <v>0</v>
      </c>
      <c r="T216" s="50"/>
      <c r="U216" s="50"/>
      <c r="V216" s="50">
        <f t="shared" si="109"/>
        <v>0</v>
      </c>
      <c r="W216" s="50">
        <f t="shared" si="110"/>
        <v>0</v>
      </c>
      <c r="X216" s="50">
        <f t="shared" si="110"/>
        <v>0</v>
      </c>
      <c r="Y216" s="50">
        <f t="shared" si="111"/>
        <v>0</v>
      </c>
      <c r="Z216" s="52"/>
      <c r="AA216" s="52"/>
      <c r="AB216" s="95"/>
    </row>
    <row r="217" spans="1:28" s="32" customFormat="1" ht="16.5">
      <c r="A217" s="50">
        <f t="shared" si="95"/>
        <v>199</v>
      </c>
      <c r="B217" s="48" t="s">
        <v>1203</v>
      </c>
      <c r="C217" s="48" t="s">
        <v>1322</v>
      </c>
      <c r="D217" s="49" t="s">
        <v>828</v>
      </c>
      <c r="E217" s="47"/>
      <c r="F217" s="47"/>
      <c r="G217" s="50">
        <f t="shared" si="104"/>
        <v>0</v>
      </c>
      <c r="H217" s="50"/>
      <c r="I217" s="50"/>
      <c r="J217" s="50">
        <f t="shared" si="105"/>
        <v>0</v>
      </c>
      <c r="K217" s="50"/>
      <c r="L217" s="50"/>
      <c r="M217" s="50">
        <f t="shared" si="106"/>
        <v>0</v>
      </c>
      <c r="N217" s="50"/>
      <c r="O217" s="50"/>
      <c r="P217" s="50">
        <f t="shared" si="107"/>
        <v>0</v>
      </c>
      <c r="Q217" s="50"/>
      <c r="R217" s="50"/>
      <c r="S217" s="50">
        <f t="shared" si="108"/>
        <v>0</v>
      </c>
      <c r="T217" s="50"/>
      <c r="U217" s="50"/>
      <c r="V217" s="50">
        <f t="shared" si="109"/>
        <v>0</v>
      </c>
      <c r="W217" s="50">
        <f t="shared" si="110"/>
        <v>0</v>
      </c>
      <c r="X217" s="50">
        <f t="shared" si="110"/>
        <v>0</v>
      </c>
      <c r="Y217" s="50">
        <f t="shared" si="111"/>
        <v>0</v>
      </c>
      <c r="Z217" s="52"/>
      <c r="AA217" s="52"/>
      <c r="AB217" s="95"/>
    </row>
    <row r="218" spans="1:28" s="32" customFormat="1" ht="16.5">
      <c r="A218" s="50">
        <f t="shared" si="95"/>
        <v>200</v>
      </c>
      <c r="B218" s="48" t="s">
        <v>1203</v>
      </c>
      <c r="C218" s="48" t="s">
        <v>1320</v>
      </c>
      <c r="D218" s="49" t="s">
        <v>828</v>
      </c>
      <c r="E218" s="47"/>
      <c r="F218" s="47"/>
      <c r="G218" s="50">
        <f t="shared" si="104"/>
        <v>0</v>
      </c>
      <c r="H218" s="50"/>
      <c r="I218" s="50"/>
      <c r="J218" s="50">
        <f t="shared" si="105"/>
        <v>0</v>
      </c>
      <c r="K218" s="50"/>
      <c r="L218" s="50"/>
      <c r="M218" s="50">
        <f t="shared" si="106"/>
        <v>0</v>
      </c>
      <c r="N218" s="50"/>
      <c r="O218" s="50"/>
      <c r="P218" s="50">
        <f t="shared" si="107"/>
        <v>0</v>
      </c>
      <c r="Q218" s="50"/>
      <c r="R218" s="50"/>
      <c r="S218" s="50">
        <f t="shared" si="108"/>
        <v>0</v>
      </c>
      <c r="T218" s="50"/>
      <c r="U218" s="50"/>
      <c r="V218" s="50">
        <f t="shared" si="109"/>
        <v>0</v>
      </c>
      <c r="W218" s="50">
        <f t="shared" si="110"/>
        <v>0</v>
      </c>
      <c r="X218" s="50">
        <f t="shared" si="110"/>
        <v>0</v>
      </c>
      <c r="Y218" s="50">
        <f t="shared" si="111"/>
        <v>0</v>
      </c>
      <c r="Z218" s="52"/>
      <c r="AA218" s="52"/>
      <c r="AB218" s="95"/>
    </row>
    <row r="219" spans="1:28" s="32" customFormat="1" ht="16.5">
      <c r="A219" s="50">
        <f t="shared" si="95"/>
        <v>201</v>
      </c>
      <c r="B219" s="48" t="s">
        <v>1323</v>
      </c>
      <c r="C219" s="48" t="s">
        <v>1324</v>
      </c>
      <c r="D219" s="49" t="s">
        <v>828</v>
      </c>
      <c r="E219" s="47"/>
      <c r="F219" s="47"/>
      <c r="G219" s="50">
        <f t="shared" si="104"/>
        <v>0</v>
      </c>
      <c r="H219" s="50"/>
      <c r="I219" s="50"/>
      <c r="J219" s="50">
        <f t="shared" si="105"/>
        <v>0</v>
      </c>
      <c r="K219" s="50"/>
      <c r="L219" s="50"/>
      <c r="M219" s="50">
        <f t="shared" si="106"/>
        <v>0</v>
      </c>
      <c r="N219" s="50"/>
      <c r="O219" s="50"/>
      <c r="P219" s="50">
        <f t="shared" si="107"/>
        <v>0</v>
      </c>
      <c r="Q219" s="50"/>
      <c r="R219" s="50"/>
      <c r="S219" s="50">
        <f t="shared" si="108"/>
        <v>0</v>
      </c>
      <c r="T219" s="50"/>
      <c r="U219" s="50"/>
      <c r="V219" s="50">
        <f t="shared" si="109"/>
        <v>0</v>
      </c>
      <c r="W219" s="50">
        <f t="shared" si="110"/>
        <v>0</v>
      </c>
      <c r="X219" s="50">
        <f t="shared" si="110"/>
        <v>0</v>
      </c>
      <c r="Y219" s="50">
        <f t="shared" si="111"/>
        <v>0</v>
      </c>
      <c r="Z219" s="52"/>
      <c r="AA219" s="52"/>
      <c r="AB219" s="95"/>
    </row>
    <row r="220" spans="1:28" s="32" customFormat="1" ht="16.5">
      <c r="A220" s="50">
        <f t="shared" si="95"/>
        <v>202</v>
      </c>
      <c r="B220" s="48" t="s">
        <v>1325</v>
      </c>
      <c r="C220" s="48" t="s">
        <v>1326</v>
      </c>
      <c r="D220" s="49" t="s">
        <v>828</v>
      </c>
      <c r="E220" s="47"/>
      <c r="F220" s="47"/>
      <c r="G220" s="50">
        <f t="shared" si="104"/>
        <v>0</v>
      </c>
      <c r="H220" s="50"/>
      <c r="I220" s="50"/>
      <c r="J220" s="50">
        <f t="shared" si="105"/>
        <v>0</v>
      </c>
      <c r="K220" s="50"/>
      <c r="L220" s="50"/>
      <c r="M220" s="50">
        <f t="shared" si="106"/>
        <v>0</v>
      </c>
      <c r="N220" s="50"/>
      <c r="O220" s="50"/>
      <c r="P220" s="50">
        <f t="shared" si="107"/>
        <v>0</v>
      </c>
      <c r="Q220" s="50"/>
      <c r="R220" s="50"/>
      <c r="S220" s="50">
        <f t="shared" si="108"/>
        <v>0</v>
      </c>
      <c r="T220" s="50"/>
      <c r="U220" s="50"/>
      <c r="V220" s="50">
        <f t="shared" si="109"/>
        <v>0</v>
      </c>
      <c r="W220" s="50">
        <f t="shared" si="110"/>
        <v>0</v>
      </c>
      <c r="X220" s="50">
        <f t="shared" si="110"/>
        <v>0</v>
      </c>
      <c r="Y220" s="50">
        <f t="shared" si="111"/>
        <v>0</v>
      </c>
      <c r="Z220" s="52"/>
      <c r="AA220" s="52"/>
      <c r="AB220" s="95"/>
    </row>
    <row r="221" spans="1:28" s="32" customFormat="1" ht="16.5">
      <c r="A221" s="50">
        <f t="shared" si="95"/>
        <v>203</v>
      </c>
      <c r="B221" s="48" t="s">
        <v>1327</v>
      </c>
      <c r="C221" s="48" t="s">
        <v>1328</v>
      </c>
      <c r="D221" s="49" t="s">
        <v>828</v>
      </c>
      <c r="E221" s="47"/>
      <c r="F221" s="47"/>
      <c r="G221" s="50">
        <f t="shared" si="104"/>
        <v>0</v>
      </c>
      <c r="H221" s="50"/>
      <c r="I221" s="50"/>
      <c r="J221" s="50">
        <f t="shared" si="105"/>
        <v>0</v>
      </c>
      <c r="K221" s="50"/>
      <c r="L221" s="50"/>
      <c r="M221" s="50">
        <f t="shared" si="106"/>
        <v>0</v>
      </c>
      <c r="N221" s="50"/>
      <c r="O221" s="50"/>
      <c r="P221" s="50">
        <f t="shared" si="107"/>
        <v>0</v>
      </c>
      <c r="Q221" s="50"/>
      <c r="R221" s="50"/>
      <c r="S221" s="50">
        <f t="shared" si="108"/>
        <v>0</v>
      </c>
      <c r="T221" s="50"/>
      <c r="U221" s="50"/>
      <c r="V221" s="50">
        <f t="shared" si="109"/>
        <v>0</v>
      </c>
      <c r="W221" s="50">
        <f t="shared" si="110"/>
        <v>0</v>
      </c>
      <c r="X221" s="50">
        <f t="shared" si="110"/>
        <v>0</v>
      </c>
      <c r="Y221" s="50">
        <f t="shared" si="111"/>
        <v>0</v>
      </c>
      <c r="Z221" s="52"/>
      <c r="AA221" s="52"/>
      <c r="AB221" s="95"/>
    </row>
    <row r="222" spans="1:28" s="32" customFormat="1" ht="16.5">
      <c r="A222" s="50">
        <f t="shared" si="95"/>
        <v>204</v>
      </c>
      <c r="B222" s="71" t="s">
        <v>1329</v>
      </c>
      <c r="C222" s="71" t="s">
        <v>1321</v>
      </c>
      <c r="D222" s="49" t="s">
        <v>828</v>
      </c>
      <c r="E222" s="47"/>
      <c r="F222" s="47"/>
      <c r="G222" s="50">
        <f t="shared" si="104"/>
        <v>0</v>
      </c>
      <c r="H222" s="50"/>
      <c r="I222" s="50"/>
      <c r="J222" s="50">
        <f t="shared" si="105"/>
        <v>0</v>
      </c>
      <c r="K222" s="50"/>
      <c r="L222" s="50"/>
      <c r="M222" s="50">
        <f t="shared" si="106"/>
        <v>0</v>
      </c>
      <c r="N222" s="50"/>
      <c r="O222" s="50"/>
      <c r="P222" s="50">
        <f t="shared" si="107"/>
        <v>0</v>
      </c>
      <c r="Q222" s="50"/>
      <c r="R222" s="50"/>
      <c r="S222" s="50">
        <f t="shared" si="108"/>
        <v>0</v>
      </c>
      <c r="T222" s="50"/>
      <c r="U222" s="50"/>
      <c r="V222" s="50">
        <f t="shared" si="109"/>
        <v>0</v>
      </c>
      <c r="W222" s="50">
        <f t="shared" si="110"/>
        <v>0</v>
      </c>
      <c r="X222" s="50">
        <f t="shared" si="110"/>
        <v>0</v>
      </c>
      <c r="Y222" s="50">
        <f t="shared" si="111"/>
        <v>0</v>
      </c>
      <c r="Z222" s="52"/>
      <c r="AA222" s="52"/>
      <c r="AB222" s="95"/>
    </row>
    <row r="223" spans="1:28" s="32" customFormat="1" ht="16.5">
      <c r="A223" s="50">
        <f t="shared" si="95"/>
        <v>205</v>
      </c>
      <c r="B223" s="71" t="s">
        <v>1011</v>
      </c>
      <c r="C223" s="71" t="s">
        <v>1318</v>
      </c>
      <c r="D223" s="49" t="s">
        <v>828</v>
      </c>
      <c r="E223" s="47"/>
      <c r="F223" s="47"/>
      <c r="G223" s="50">
        <f t="shared" si="104"/>
        <v>0</v>
      </c>
      <c r="H223" s="50"/>
      <c r="I223" s="50"/>
      <c r="J223" s="50">
        <f t="shared" si="105"/>
        <v>0</v>
      </c>
      <c r="K223" s="50"/>
      <c r="L223" s="50"/>
      <c r="M223" s="50">
        <f t="shared" si="106"/>
        <v>0</v>
      </c>
      <c r="N223" s="50"/>
      <c r="O223" s="50"/>
      <c r="P223" s="50">
        <f t="shared" si="107"/>
        <v>0</v>
      </c>
      <c r="Q223" s="50"/>
      <c r="R223" s="50"/>
      <c r="S223" s="50">
        <f t="shared" si="108"/>
        <v>0</v>
      </c>
      <c r="T223" s="50"/>
      <c r="U223" s="50"/>
      <c r="V223" s="50">
        <f t="shared" si="109"/>
        <v>0</v>
      </c>
      <c r="W223" s="50">
        <f t="shared" si="110"/>
        <v>0</v>
      </c>
      <c r="X223" s="50">
        <f t="shared" si="110"/>
        <v>0</v>
      </c>
      <c r="Y223" s="50">
        <f t="shared" si="111"/>
        <v>0</v>
      </c>
      <c r="Z223" s="52"/>
      <c r="AA223" s="52"/>
      <c r="AB223" s="95"/>
    </row>
    <row r="224" spans="1:28" s="32" customFormat="1" ht="16.5">
      <c r="A224" s="50">
        <f t="shared" si="95"/>
        <v>206</v>
      </c>
      <c r="B224" s="71" t="s">
        <v>1330</v>
      </c>
      <c r="C224" s="71" t="s">
        <v>1331</v>
      </c>
      <c r="D224" s="49" t="s">
        <v>828</v>
      </c>
      <c r="E224" s="47"/>
      <c r="F224" s="47"/>
      <c r="G224" s="50">
        <f t="shared" si="104"/>
        <v>0</v>
      </c>
      <c r="H224" s="50"/>
      <c r="I224" s="50"/>
      <c r="J224" s="50">
        <f t="shared" si="105"/>
        <v>0</v>
      </c>
      <c r="K224" s="50"/>
      <c r="L224" s="50"/>
      <c r="M224" s="50">
        <f t="shared" si="106"/>
        <v>0</v>
      </c>
      <c r="N224" s="50"/>
      <c r="O224" s="50"/>
      <c r="P224" s="50">
        <f t="shared" si="107"/>
        <v>0</v>
      </c>
      <c r="Q224" s="50"/>
      <c r="R224" s="50"/>
      <c r="S224" s="50">
        <f t="shared" si="108"/>
        <v>0</v>
      </c>
      <c r="T224" s="50"/>
      <c r="U224" s="50"/>
      <c r="V224" s="50">
        <f t="shared" si="109"/>
        <v>0</v>
      </c>
      <c r="W224" s="50">
        <f t="shared" si="110"/>
        <v>0</v>
      </c>
      <c r="X224" s="50">
        <f t="shared" si="110"/>
        <v>0</v>
      </c>
      <c r="Y224" s="50">
        <f t="shared" si="111"/>
        <v>0</v>
      </c>
      <c r="Z224" s="52"/>
      <c r="AA224" s="52"/>
      <c r="AB224" s="95"/>
    </row>
    <row r="225" spans="1:28" s="32" customFormat="1" ht="16.5">
      <c r="A225" s="50">
        <f t="shared" si="95"/>
        <v>207</v>
      </c>
      <c r="B225" s="71" t="s">
        <v>1332</v>
      </c>
      <c r="C225" s="71" t="s">
        <v>1318</v>
      </c>
      <c r="D225" s="49" t="s">
        <v>828</v>
      </c>
      <c r="E225" s="47"/>
      <c r="F225" s="47"/>
      <c r="G225" s="50">
        <f t="shared" si="104"/>
        <v>0</v>
      </c>
      <c r="H225" s="50"/>
      <c r="I225" s="50"/>
      <c r="J225" s="50">
        <f t="shared" si="105"/>
        <v>0</v>
      </c>
      <c r="K225" s="50"/>
      <c r="L225" s="50"/>
      <c r="M225" s="50">
        <f t="shared" si="106"/>
        <v>0</v>
      </c>
      <c r="N225" s="50"/>
      <c r="O225" s="50"/>
      <c r="P225" s="50">
        <f t="shared" si="107"/>
        <v>0</v>
      </c>
      <c r="Q225" s="50"/>
      <c r="R225" s="50"/>
      <c r="S225" s="50">
        <f t="shared" si="108"/>
        <v>0</v>
      </c>
      <c r="T225" s="50"/>
      <c r="U225" s="50"/>
      <c r="V225" s="50">
        <f t="shared" si="109"/>
        <v>0</v>
      </c>
      <c r="W225" s="50">
        <f t="shared" si="110"/>
        <v>0</v>
      </c>
      <c r="X225" s="50">
        <f t="shared" si="110"/>
        <v>0</v>
      </c>
      <c r="Y225" s="50">
        <f t="shared" si="111"/>
        <v>0</v>
      </c>
      <c r="Z225" s="52"/>
      <c r="AA225" s="52"/>
      <c r="AB225" s="62"/>
    </row>
    <row r="226" spans="1:28" s="32" customFormat="1" ht="16.5">
      <c r="A226" s="50">
        <f t="shared" si="95"/>
        <v>208</v>
      </c>
      <c r="B226" s="71" t="s">
        <v>1333</v>
      </c>
      <c r="C226" s="71" t="s">
        <v>1331</v>
      </c>
      <c r="D226" s="49" t="s">
        <v>828</v>
      </c>
      <c r="E226" s="47"/>
      <c r="F226" s="47"/>
      <c r="G226" s="50">
        <f t="shared" si="104"/>
        <v>0</v>
      </c>
      <c r="H226" s="50"/>
      <c r="I226" s="50"/>
      <c r="J226" s="50">
        <f t="shared" si="105"/>
        <v>0</v>
      </c>
      <c r="K226" s="50"/>
      <c r="L226" s="50"/>
      <c r="M226" s="50">
        <f t="shared" si="106"/>
        <v>0</v>
      </c>
      <c r="N226" s="50"/>
      <c r="O226" s="50"/>
      <c r="P226" s="50">
        <f t="shared" si="107"/>
        <v>0</v>
      </c>
      <c r="Q226" s="50"/>
      <c r="R226" s="50"/>
      <c r="S226" s="50">
        <f t="shared" si="108"/>
        <v>0</v>
      </c>
      <c r="T226" s="50"/>
      <c r="U226" s="50"/>
      <c r="V226" s="50">
        <f t="shared" si="109"/>
        <v>0</v>
      </c>
      <c r="W226" s="50">
        <f t="shared" si="110"/>
        <v>0</v>
      </c>
      <c r="X226" s="50">
        <f t="shared" si="110"/>
        <v>0</v>
      </c>
      <c r="Y226" s="50">
        <f t="shared" si="111"/>
        <v>0</v>
      </c>
      <c r="Z226" s="52"/>
      <c r="AA226" s="52"/>
      <c r="AB226" s="95"/>
    </row>
    <row r="227" spans="1:28" s="32" customFormat="1" ht="16.5">
      <c r="A227" s="50">
        <f t="shared" si="95"/>
        <v>209</v>
      </c>
      <c r="B227" s="71" t="s">
        <v>1334</v>
      </c>
      <c r="C227" s="71" t="s">
        <v>1328</v>
      </c>
      <c r="D227" s="49" t="s">
        <v>828</v>
      </c>
      <c r="E227" s="47"/>
      <c r="F227" s="47"/>
      <c r="G227" s="50">
        <f t="shared" si="104"/>
        <v>0</v>
      </c>
      <c r="H227" s="50"/>
      <c r="I227" s="50"/>
      <c r="J227" s="50">
        <f t="shared" si="105"/>
        <v>0</v>
      </c>
      <c r="K227" s="50"/>
      <c r="L227" s="50"/>
      <c r="M227" s="50">
        <f t="shared" si="106"/>
        <v>0</v>
      </c>
      <c r="N227" s="50"/>
      <c r="O227" s="50"/>
      <c r="P227" s="50">
        <f t="shared" si="107"/>
        <v>0</v>
      </c>
      <c r="Q227" s="50"/>
      <c r="R227" s="50"/>
      <c r="S227" s="50">
        <f t="shared" si="108"/>
        <v>0</v>
      </c>
      <c r="T227" s="50"/>
      <c r="U227" s="50"/>
      <c r="V227" s="50">
        <f t="shared" si="109"/>
        <v>0</v>
      </c>
      <c r="W227" s="50">
        <f t="shared" si="110"/>
        <v>0</v>
      </c>
      <c r="X227" s="50">
        <f t="shared" si="110"/>
        <v>0</v>
      </c>
      <c r="Y227" s="50">
        <f t="shared" si="111"/>
        <v>0</v>
      </c>
      <c r="Z227" s="52"/>
      <c r="AA227" s="52"/>
      <c r="AB227" s="95"/>
    </row>
    <row r="228" spans="1:28" s="32" customFormat="1" ht="16.5">
      <c r="A228" s="50">
        <f t="shared" si="95"/>
        <v>210</v>
      </c>
      <c r="B228" s="74" t="s">
        <v>1335</v>
      </c>
      <c r="C228" s="74" t="s">
        <v>1324</v>
      </c>
      <c r="D228" s="49" t="s">
        <v>828</v>
      </c>
      <c r="E228" s="47"/>
      <c r="F228" s="47"/>
      <c r="G228" s="50">
        <f t="shared" si="104"/>
        <v>0</v>
      </c>
      <c r="H228" s="50"/>
      <c r="I228" s="50"/>
      <c r="J228" s="50">
        <f t="shared" si="105"/>
        <v>0</v>
      </c>
      <c r="K228" s="50"/>
      <c r="L228" s="50"/>
      <c r="M228" s="50">
        <f t="shared" si="106"/>
        <v>0</v>
      </c>
      <c r="N228" s="50"/>
      <c r="O228" s="50"/>
      <c r="P228" s="50">
        <f t="shared" si="107"/>
        <v>0</v>
      </c>
      <c r="Q228" s="50"/>
      <c r="R228" s="50"/>
      <c r="S228" s="50">
        <f t="shared" si="108"/>
        <v>0</v>
      </c>
      <c r="T228" s="50"/>
      <c r="U228" s="50"/>
      <c r="V228" s="50">
        <f t="shared" si="109"/>
        <v>0</v>
      </c>
      <c r="W228" s="50">
        <f t="shared" si="110"/>
        <v>0</v>
      </c>
      <c r="X228" s="50">
        <f t="shared" si="110"/>
        <v>0</v>
      </c>
      <c r="Y228" s="50">
        <f t="shared" si="111"/>
        <v>0</v>
      </c>
      <c r="Z228" s="52"/>
      <c r="AA228" s="52"/>
      <c r="AB228" s="95"/>
    </row>
    <row r="229" spans="1:28" s="32" customFormat="1" ht="16.5">
      <c r="A229" s="50">
        <f t="shared" si="95"/>
        <v>211</v>
      </c>
      <c r="B229" s="74" t="s">
        <v>1336</v>
      </c>
      <c r="C229" s="74" t="s">
        <v>1337</v>
      </c>
      <c r="D229" s="49" t="s">
        <v>828</v>
      </c>
      <c r="E229" s="47"/>
      <c r="F229" s="47"/>
      <c r="G229" s="50">
        <f t="shared" si="104"/>
        <v>0</v>
      </c>
      <c r="H229" s="50"/>
      <c r="I229" s="50"/>
      <c r="J229" s="50">
        <f t="shared" si="105"/>
        <v>0</v>
      </c>
      <c r="K229" s="50"/>
      <c r="L229" s="50"/>
      <c r="M229" s="50">
        <f t="shared" si="106"/>
        <v>0</v>
      </c>
      <c r="N229" s="50"/>
      <c r="O229" s="50"/>
      <c r="P229" s="50">
        <f t="shared" si="107"/>
        <v>0</v>
      </c>
      <c r="Q229" s="50"/>
      <c r="R229" s="50"/>
      <c r="S229" s="50">
        <f t="shared" si="108"/>
        <v>0</v>
      </c>
      <c r="T229" s="50"/>
      <c r="U229" s="50"/>
      <c r="V229" s="50">
        <f t="shared" si="109"/>
        <v>0</v>
      </c>
      <c r="W229" s="50">
        <f t="shared" si="110"/>
        <v>0</v>
      </c>
      <c r="X229" s="50">
        <f t="shared" si="110"/>
        <v>0</v>
      </c>
      <c r="Y229" s="50">
        <f t="shared" si="111"/>
        <v>0</v>
      </c>
      <c r="Z229" s="52"/>
      <c r="AA229" s="52"/>
      <c r="AB229" s="95"/>
    </row>
    <row r="230" spans="1:28" s="32" customFormat="1" ht="16.5">
      <c r="A230" s="50">
        <f t="shared" si="95"/>
        <v>212</v>
      </c>
      <c r="B230" s="71" t="s">
        <v>1103</v>
      </c>
      <c r="C230" s="71" t="s">
        <v>1318</v>
      </c>
      <c r="D230" s="49" t="s">
        <v>828</v>
      </c>
      <c r="E230" s="47"/>
      <c r="F230" s="47"/>
      <c r="G230" s="50">
        <f t="shared" si="104"/>
        <v>0</v>
      </c>
      <c r="H230" s="50"/>
      <c r="I230" s="50"/>
      <c r="J230" s="50">
        <f t="shared" si="105"/>
        <v>0</v>
      </c>
      <c r="K230" s="50"/>
      <c r="L230" s="50"/>
      <c r="M230" s="50">
        <f t="shared" si="106"/>
        <v>0</v>
      </c>
      <c r="N230" s="50"/>
      <c r="O230" s="50"/>
      <c r="P230" s="50">
        <f t="shared" si="107"/>
        <v>0</v>
      </c>
      <c r="Q230" s="50"/>
      <c r="R230" s="50"/>
      <c r="S230" s="50">
        <f t="shared" si="108"/>
        <v>0</v>
      </c>
      <c r="T230" s="50"/>
      <c r="U230" s="50"/>
      <c r="V230" s="50">
        <f t="shared" si="109"/>
        <v>0</v>
      </c>
      <c r="W230" s="50">
        <f t="shared" si="110"/>
        <v>0</v>
      </c>
      <c r="X230" s="50">
        <f t="shared" si="110"/>
        <v>0</v>
      </c>
      <c r="Y230" s="50">
        <f t="shared" si="111"/>
        <v>0</v>
      </c>
      <c r="Z230" s="52"/>
      <c r="AA230" s="52"/>
      <c r="AB230" s="95"/>
    </row>
    <row r="231" spans="1:28" s="32" customFormat="1" ht="16.5">
      <c r="A231" s="50">
        <f t="shared" si="95"/>
        <v>213</v>
      </c>
      <c r="B231" s="74" t="s">
        <v>1338</v>
      </c>
      <c r="C231" s="74" t="s">
        <v>1328</v>
      </c>
      <c r="D231" s="49" t="s">
        <v>828</v>
      </c>
      <c r="E231" s="47"/>
      <c r="F231" s="47"/>
      <c r="G231" s="50">
        <f t="shared" si="104"/>
        <v>0</v>
      </c>
      <c r="H231" s="50"/>
      <c r="I231" s="50"/>
      <c r="J231" s="50">
        <f t="shared" si="105"/>
        <v>0</v>
      </c>
      <c r="K231" s="50"/>
      <c r="L231" s="50"/>
      <c r="M231" s="50">
        <f t="shared" si="106"/>
        <v>0</v>
      </c>
      <c r="N231" s="50"/>
      <c r="O231" s="50"/>
      <c r="P231" s="50">
        <f t="shared" si="107"/>
        <v>0</v>
      </c>
      <c r="Q231" s="50"/>
      <c r="R231" s="50"/>
      <c r="S231" s="50">
        <f t="shared" si="108"/>
        <v>0</v>
      </c>
      <c r="T231" s="50"/>
      <c r="U231" s="50"/>
      <c r="V231" s="50">
        <f t="shared" si="109"/>
        <v>0</v>
      </c>
      <c r="W231" s="50">
        <f t="shared" si="110"/>
        <v>0</v>
      </c>
      <c r="X231" s="50">
        <f t="shared" si="110"/>
        <v>0</v>
      </c>
      <c r="Y231" s="50">
        <f t="shared" si="111"/>
        <v>0</v>
      </c>
      <c r="Z231" s="52"/>
      <c r="AA231" s="52"/>
      <c r="AB231" s="95"/>
    </row>
    <row r="232" spans="1:28" s="33" customFormat="1" ht="16.5">
      <c r="A232" s="51"/>
      <c r="B232" s="59" t="s">
        <v>19</v>
      </c>
      <c r="C232" s="76"/>
      <c r="D232" s="60"/>
      <c r="E232" s="61"/>
      <c r="F232" s="61"/>
      <c r="G232" s="51">
        <f>SUM(G211:G231)</f>
        <v>0</v>
      </c>
      <c r="H232" s="61"/>
      <c r="I232" s="61"/>
      <c r="J232" s="51">
        <f>SUM(J211:J231)</f>
        <v>0</v>
      </c>
      <c r="K232" s="61"/>
      <c r="L232" s="61"/>
      <c r="M232" s="51">
        <f>SUM(M211:M231)</f>
        <v>0</v>
      </c>
      <c r="N232" s="61"/>
      <c r="O232" s="61"/>
      <c r="P232" s="51">
        <f>SUM(P211:P231)</f>
        <v>0</v>
      </c>
      <c r="Q232" s="61"/>
      <c r="R232" s="61"/>
      <c r="S232" s="51">
        <f>SUM(S211:S231)</f>
        <v>0</v>
      </c>
      <c r="T232" s="61"/>
      <c r="U232" s="61"/>
      <c r="V232" s="51">
        <f>SUM(V211:V231)</f>
        <v>0</v>
      </c>
      <c r="W232" s="51">
        <f>SUM(W211:W231)</f>
        <v>0</v>
      </c>
      <c r="X232" s="51">
        <f>SUM(X211:X231)</f>
        <v>0</v>
      </c>
      <c r="Y232" s="51">
        <f>SUM(W232:X232)</f>
        <v>0</v>
      </c>
      <c r="Z232" s="62"/>
      <c r="AA232" s="62"/>
      <c r="AB232" s="95"/>
    </row>
    <row r="233" spans="1:28" s="32" customFormat="1" ht="16.5">
      <c r="A233" s="50">
        <f>A231+1</f>
        <v>214</v>
      </c>
      <c r="B233" s="48" t="s">
        <v>1339</v>
      </c>
      <c r="C233" s="48" t="s">
        <v>1340</v>
      </c>
      <c r="D233" s="49" t="s">
        <v>829</v>
      </c>
      <c r="E233" s="47"/>
      <c r="F233" s="47"/>
      <c r="G233" s="50">
        <f t="shared" ref="G233:G259" si="112">SUM(E233+F233)</f>
        <v>0</v>
      </c>
      <c r="H233" s="50"/>
      <c r="I233" s="50"/>
      <c r="J233" s="50">
        <f t="shared" ref="J233:J259" si="113">SUM(H233+I233)</f>
        <v>0</v>
      </c>
      <c r="K233" s="50"/>
      <c r="L233" s="50"/>
      <c r="M233" s="50">
        <f t="shared" ref="M233:M259" si="114">SUM(K233+L233)</f>
        <v>0</v>
      </c>
      <c r="N233" s="50"/>
      <c r="O233" s="50"/>
      <c r="P233" s="50">
        <f t="shared" ref="P233:P259" si="115">SUM(N233+O233)</f>
        <v>0</v>
      </c>
      <c r="Q233" s="50"/>
      <c r="R233" s="50"/>
      <c r="S233" s="50">
        <f t="shared" ref="S233:S259" si="116">SUM(Q233+R233)</f>
        <v>0</v>
      </c>
      <c r="T233" s="50"/>
      <c r="U233" s="50"/>
      <c r="V233" s="50">
        <f t="shared" ref="V233:V259" si="117">SUM(T233+U233)</f>
        <v>0</v>
      </c>
      <c r="W233" s="50">
        <f t="shared" ref="W233:X259" si="118">SUM(E233+H233+K233+N233+Q233+T233)</f>
        <v>0</v>
      </c>
      <c r="X233" s="50">
        <f t="shared" si="118"/>
        <v>0</v>
      </c>
      <c r="Y233" s="50">
        <f t="shared" ref="Y233:Y259" si="119">SUM(W233+X233)</f>
        <v>0</v>
      </c>
      <c r="Z233" s="52"/>
      <c r="AA233" s="52"/>
      <c r="AB233" s="95"/>
    </row>
    <row r="234" spans="1:28" s="32" customFormat="1" ht="16.5">
      <c r="A234" s="50">
        <f t="shared" ref="A234:A297" si="120">A233+1</f>
        <v>215</v>
      </c>
      <c r="B234" s="48" t="s">
        <v>1341</v>
      </c>
      <c r="C234" s="48" t="s">
        <v>1342</v>
      </c>
      <c r="D234" s="49" t="s">
        <v>829</v>
      </c>
      <c r="E234" s="47"/>
      <c r="F234" s="47"/>
      <c r="G234" s="50">
        <f t="shared" si="112"/>
        <v>0</v>
      </c>
      <c r="H234" s="50"/>
      <c r="I234" s="50"/>
      <c r="J234" s="50">
        <f t="shared" si="113"/>
        <v>0</v>
      </c>
      <c r="K234" s="50"/>
      <c r="L234" s="50"/>
      <c r="M234" s="50">
        <f t="shared" si="114"/>
        <v>0</v>
      </c>
      <c r="N234" s="50"/>
      <c r="O234" s="50"/>
      <c r="P234" s="50">
        <f t="shared" si="115"/>
        <v>0</v>
      </c>
      <c r="Q234" s="50"/>
      <c r="R234" s="50"/>
      <c r="S234" s="50">
        <f t="shared" si="116"/>
        <v>0</v>
      </c>
      <c r="T234" s="50"/>
      <c r="U234" s="50"/>
      <c r="V234" s="50">
        <f t="shared" si="117"/>
        <v>0</v>
      </c>
      <c r="W234" s="50">
        <f t="shared" si="118"/>
        <v>0</v>
      </c>
      <c r="X234" s="50">
        <f t="shared" si="118"/>
        <v>0</v>
      </c>
      <c r="Y234" s="50">
        <f t="shared" si="119"/>
        <v>0</v>
      </c>
      <c r="Z234" s="52"/>
      <c r="AA234" s="52"/>
      <c r="AB234" s="95"/>
    </row>
    <row r="235" spans="1:28" s="32" customFormat="1" ht="16.5">
      <c r="A235" s="50">
        <f t="shared" si="120"/>
        <v>216</v>
      </c>
      <c r="B235" s="48" t="s">
        <v>1166</v>
      </c>
      <c r="C235" s="48" t="s">
        <v>1343</v>
      </c>
      <c r="D235" s="49" t="s">
        <v>829</v>
      </c>
      <c r="E235" s="47"/>
      <c r="F235" s="47"/>
      <c r="G235" s="50">
        <f t="shared" si="112"/>
        <v>0</v>
      </c>
      <c r="H235" s="50"/>
      <c r="I235" s="50"/>
      <c r="J235" s="50">
        <f t="shared" si="113"/>
        <v>0</v>
      </c>
      <c r="K235" s="50"/>
      <c r="L235" s="50"/>
      <c r="M235" s="50">
        <f t="shared" si="114"/>
        <v>0</v>
      </c>
      <c r="N235" s="50"/>
      <c r="O235" s="50"/>
      <c r="P235" s="50">
        <f t="shared" si="115"/>
        <v>0</v>
      </c>
      <c r="Q235" s="50"/>
      <c r="R235" s="50"/>
      <c r="S235" s="50">
        <f t="shared" si="116"/>
        <v>0</v>
      </c>
      <c r="T235" s="50"/>
      <c r="U235" s="50"/>
      <c r="V235" s="50">
        <f t="shared" si="117"/>
        <v>0</v>
      </c>
      <c r="W235" s="50">
        <f t="shared" si="118"/>
        <v>0</v>
      </c>
      <c r="X235" s="50">
        <f t="shared" si="118"/>
        <v>0</v>
      </c>
      <c r="Y235" s="50">
        <f t="shared" si="119"/>
        <v>0</v>
      </c>
      <c r="Z235" s="52"/>
      <c r="AA235" s="52"/>
      <c r="AB235" s="95"/>
    </row>
    <row r="236" spans="1:28" s="32" customFormat="1" ht="16.5">
      <c r="A236" s="50">
        <f t="shared" si="120"/>
        <v>217</v>
      </c>
      <c r="B236" s="48" t="s">
        <v>1344</v>
      </c>
      <c r="C236" s="48" t="s">
        <v>1345</v>
      </c>
      <c r="D236" s="49" t="s">
        <v>829</v>
      </c>
      <c r="E236" s="47"/>
      <c r="F236" s="47"/>
      <c r="G236" s="50">
        <f t="shared" si="112"/>
        <v>0</v>
      </c>
      <c r="H236" s="50"/>
      <c r="I236" s="50"/>
      <c r="J236" s="50">
        <f t="shared" si="113"/>
        <v>0</v>
      </c>
      <c r="K236" s="50"/>
      <c r="L236" s="50"/>
      <c r="M236" s="50">
        <f t="shared" si="114"/>
        <v>0</v>
      </c>
      <c r="N236" s="50"/>
      <c r="O236" s="50"/>
      <c r="P236" s="50">
        <f t="shared" si="115"/>
        <v>0</v>
      </c>
      <c r="Q236" s="50"/>
      <c r="R236" s="50"/>
      <c r="S236" s="50">
        <f t="shared" si="116"/>
        <v>0</v>
      </c>
      <c r="T236" s="50"/>
      <c r="U236" s="50"/>
      <c r="V236" s="50">
        <f t="shared" si="117"/>
        <v>0</v>
      </c>
      <c r="W236" s="50">
        <f t="shared" si="118"/>
        <v>0</v>
      </c>
      <c r="X236" s="50">
        <f t="shared" si="118"/>
        <v>0</v>
      </c>
      <c r="Y236" s="50">
        <f t="shared" si="119"/>
        <v>0</v>
      </c>
      <c r="Z236" s="52"/>
      <c r="AA236" s="52"/>
      <c r="AB236" s="95"/>
    </row>
    <row r="237" spans="1:28" s="32" customFormat="1" ht="16.5">
      <c r="A237" s="50">
        <f t="shared" si="120"/>
        <v>218</v>
      </c>
      <c r="B237" s="48" t="s">
        <v>1346</v>
      </c>
      <c r="C237" s="48" t="s">
        <v>1347</v>
      </c>
      <c r="D237" s="49" t="s">
        <v>829</v>
      </c>
      <c r="E237" s="47"/>
      <c r="F237" s="47"/>
      <c r="G237" s="50">
        <f t="shared" si="112"/>
        <v>0</v>
      </c>
      <c r="H237" s="50"/>
      <c r="I237" s="50"/>
      <c r="J237" s="50">
        <f t="shared" si="113"/>
        <v>0</v>
      </c>
      <c r="K237" s="50"/>
      <c r="L237" s="50"/>
      <c r="M237" s="50">
        <f t="shared" si="114"/>
        <v>0</v>
      </c>
      <c r="N237" s="50"/>
      <c r="O237" s="50"/>
      <c r="P237" s="50">
        <f t="shared" si="115"/>
        <v>0</v>
      </c>
      <c r="Q237" s="50"/>
      <c r="R237" s="50"/>
      <c r="S237" s="50">
        <f t="shared" si="116"/>
        <v>0</v>
      </c>
      <c r="T237" s="50"/>
      <c r="U237" s="50"/>
      <c r="V237" s="50">
        <f t="shared" si="117"/>
        <v>0</v>
      </c>
      <c r="W237" s="50">
        <f t="shared" si="118"/>
        <v>0</v>
      </c>
      <c r="X237" s="50">
        <f t="shared" si="118"/>
        <v>0</v>
      </c>
      <c r="Y237" s="50">
        <f t="shared" si="119"/>
        <v>0</v>
      </c>
      <c r="Z237" s="52"/>
      <c r="AA237" s="52"/>
      <c r="AB237" s="95"/>
    </row>
    <row r="238" spans="1:28" s="32" customFormat="1" ht="16.5">
      <c r="A238" s="50">
        <f t="shared" si="120"/>
        <v>219</v>
      </c>
      <c r="B238" s="48" t="s">
        <v>1348</v>
      </c>
      <c r="C238" s="48" t="s">
        <v>1349</v>
      </c>
      <c r="D238" s="49" t="s">
        <v>829</v>
      </c>
      <c r="E238" s="47"/>
      <c r="F238" s="47"/>
      <c r="G238" s="50">
        <f t="shared" si="112"/>
        <v>0</v>
      </c>
      <c r="H238" s="50"/>
      <c r="I238" s="50"/>
      <c r="J238" s="50">
        <f t="shared" si="113"/>
        <v>0</v>
      </c>
      <c r="K238" s="50"/>
      <c r="L238" s="50"/>
      <c r="M238" s="50">
        <f t="shared" si="114"/>
        <v>0</v>
      </c>
      <c r="N238" s="50"/>
      <c r="O238" s="50"/>
      <c r="P238" s="50">
        <f t="shared" si="115"/>
        <v>0</v>
      </c>
      <c r="Q238" s="50"/>
      <c r="R238" s="50"/>
      <c r="S238" s="50">
        <f t="shared" si="116"/>
        <v>0</v>
      </c>
      <c r="T238" s="50"/>
      <c r="U238" s="50"/>
      <c r="V238" s="50">
        <f t="shared" si="117"/>
        <v>0</v>
      </c>
      <c r="W238" s="50">
        <f t="shared" si="118"/>
        <v>0</v>
      </c>
      <c r="X238" s="50">
        <f t="shared" si="118"/>
        <v>0</v>
      </c>
      <c r="Y238" s="50">
        <f t="shared" si="119"/>
        <v>0</v>
      </c>
      <c r="Z238" s="52"/>
      <c r="AA238" s="52"/>
      <c r="AB238" s="95"/>
    </row>
    <row r="239" spans="1:28" s="32" customFormat="1" ht="16.5">
      <c r="A239" s="50">
        <f t="shared" si="120"/>
        <v>220</v>
      </c>
      <c r="B239" s="48" t="s">
        <v>1164</v>
      </c>
      <c r="C239" s="48" t="s">
        <v>1350</v>
      </c>
      <c r="D239" s="49" t="s">
        <v>829</v>
      </c>
      <c r="E239" s="47"/>
      <c r="F239" s="47"/>
      <c r="G239" s="50">
        <f t="shared" si="112"/>
        <v>0</v>
      </c>
      <c r="H239" s="50"/>
      <c r="I239" s="50"/>
      <c r="J239" s="50">
        <f t="shared" si="113"/>
        <v>0</v>
      </c>
      <c r="K239" s="50"/>
      <c r="L239" s="50"/>
      <c r="M239" s="50">
        <f t="shared" si="114"/>
        <v>0</v>
      </c>
      <c r="N239" s="50"/>
      <c r="O239" s="50"/>
      <c r="P239" s="50">
        <f t="shared" si="115"/>
        <v>0</v>
      </c>
      <c r="Q239" s="50"/>
      <c r="R239" s="50"/>
      <c r="S239" s="50">
        <f t="shared" si="116"/>
        <v>0</v>
      </c>
      <c r="T239" s="50"/>
      <c r="U239" s="50"/>
      <c r="V239" s="50">
        <f t="shared" si="117"/>
        <v>0</v>
      </c>
      <c r="W239" s="50">
        <f t="shared" si="118"/>
        <v>0</v>
      </c>
      <c r="X239" s="50">
        <f t="shared" si="118"/>
        <v>0</v>
      </c>
      <c r="Y239" s="50">
        <f t="shared" si="119"/>
        <v>0</v>
      </c>
      <c r="Z239" s="52"/>
      <c r="AA239" s="52"/>
      <c r="AB239" s="95"/>
    </row>
    <row r="240" spans="1:28" s="32" customFormat="1" ht="16.5">
      <c r="A240" s="50">
        <f t="shared" si="120"/>
        <v>221</v>
      </c>
      <c r="B240" s="48" t="s">
        <v>1351</v>
      </c>
      <c r="C240" s="48" t="s">
        <v>1132</v>
      </c>
      <c r="D240" s="49" t="s">
        <v>829</v>
      </c>
      <c r="E240" s="47"/>
      <c r="F240" s="47"/>
      <c r="G240" s="50">
        <f t="shared" si="112"/>
        <v>0</v>
      </c>
      <c r="H240" s="50"/>
      <c r="I240" s="50"/>
      <c r="J240" s="50">
        <f t="shared" si="113"/>
        <v>0</v>
      </c>
      <c r="K240" s="50"/>
      <c r="L240" s="50"/>
      <c r="M240" s="50">
        <f t="shared" si="114"/>
        <v>0</v>
      </c>
      <c r="N240" s="50"/>
      <c r="O240" s="50"/>
      <c r="P240" s="50">
        <f t="shared" si="115"/>
        <v>0</v>
      </c>
      <c r="Q240" s="50"/>
      <c r="R240" s="50"/>
      <c r="S240" s="50">
        <f t="shared" si="116"/>
        <v>0</v>
      </c>
      <c r="T240" s="50"/>
      <c r="U240" s="50"/>
      <c r="V240" s="50">
        <f t="shared" si="117"/>
        <v>0</v>
      </c>
      <c r="W240" s="50">
        <f t="shared" si="118"/>
        <v>0</v>
      </c>
      <c r="X240" s="50">
        <f t="shared" si="118"/>
        <v>0</v>
      </c>
      <c r="Y240" s="50">
        <f t="shared" si="119"/>
        <v>0</v>
      </c>
      <c r="Z240" s="52"/>
      <c r="AA240" s="52"/>
      <c r="AB240" s="95"/>
    </row>
    <row r="241" spans="1:28" s="32" customFormat="1" ht="16.5">
      <c r="A241" s="50">
        <f t="shared" si="120"/>
        <v>222</v>
      </c>
      <c r="B241" s="48" t="s">
        <v>1352</v>
      </c>
      <c r="C241" s="48" t="s">
        <v>1353</v>
      </c>
      <c r="D241" s="49" t="s">
        <v>829</v>
      </c>
      <c r="E241" s="47"/>
      <c r="F241" s="47"/>
      <c r="G241" s="50">
        <f t="shared" si="112"/>
        <v>0</v>
      </c>
      <c r="H241" s="50"/>
      <c r="I241" s="50"/>
      <c r="J241" s="50">
        <f t="shared" si="113"/>
        <v>0</v>
      </c>
      <c r="K241" s="50"/>
      <c r="L241" s="50"/>
      <c r="M241" s="50">
        <f t="shared" si="114"/>
        <v>0</v>
      </c>
      <c r="N241" s="50"/>
      <c r="O241" s="50"/>
      <c r="P241" s="50">
        <f t="shared" si="115"/>
        <v>0</v>
      </c>
      <c r="Q241" s="50"/>
      <c r="R241" s="50"/>
      <c r="S241" s="50">
        <f t="shared" si="116"/>
        <v>0</v>
      </c>
      <c r="T241" s="50"/>
      <c r="U241" s="50"/>
      <c r="V241" s="50">
        <f t="shared" si="117"/>
        <v>0</v>
      </c>
      <c r="W241" s="50">
        <f t="shared" si="118"/>
        <v>0</v>
      </c>
      <c r="X241" s="50">
        <f t="shared" si="118"/>
        <v>0</v>
      </c>
      <c r="Y241" s="50">
        <f t="shared" si="119"/>
        <v>0</v>
      </c>
      <c r="Z241" s="52"/>
      <c r="AA241" s="52"/>
      <c r="AB241" s="95"/>
    </row>
    <row r="242" spans="1:28" s="32" customFormat="1" ht="16.5">
      <c r="A242" s="50">
        <f t="shared" si="120"/>
        <v>223</v>
      </c>
      <c r="B242" s="48" t="s">
        <v>1137</v>
      </c>
      <c r="C242" s="48" t="s">
        <v>1354</v>
      </c>
      <c r="D242" s="49" t="s">
        <v>829</v>
      </c>
      <c r="E242" s="47"/>
      <c r="F242" s="47"/>
      <c r="G242" s="50">
        <f t="shared" si="112"/>
        <v>0</v>
      </c>
      <c r="H242" s="50"/>
      <c r="I242" s="50"/>
      <c r="J242" s="50">
        <f t="shared" si="113"/>
        <v>0</v>
      </c>
      <c r="K242" s="50"/>
      <c r="L242" s="50"/>
      <c r="M242" s="50">
        <f t="shared" si="114"/>
        <v>0</v>
      </c>
      <c r="N242" s="50"/>
      <c r="O242" s="50"/>
      <c r="P242" s="50">
        <f t="shared" si="115"/>
        <v>0</v>
      </c>
      <c r="Q242" s="50"/>
      <c r="R242" s="50"/>
      <c r="S242" s="50">
        <f t="shared" si="116"/>
        <v>0</v>
      </c>
      <c r="T242" s="50"/>
      <c r="U242" s="50"/>
      <c r="V242" s="50">
        <f t="shared" si="117"/>
        <v>0</v>
      </c>
      <c r="W242" s="50">
        <f t="shared" si="118"/>
        <v>0</v>
      </c>
      <c r="X242" s="50">
        <f t="shared" si="118"/>
        <v>0</v>
      </c>
      <c r="Y242" s="50">
        <f t="shared" si="119"/>
        <v>0</v>
      </c>
      <c r="Z242" s="52"/>
      <c r="AA242" s="52"/>
      <c r="AB242" s="95"/>
    </row>
    <row r="243" spans="1:28" s="32" customFormat="1" ht="16.5">
      <c r="A243" s="50">
        <f t="shared" si="120"/>
        <v>224</v>
      </c>
      <c r="B243" s="48" t="s">
        <v>1355</v>
      </c>
      <c r="C243" s="48" t="s">
        <v>1356</v>
      </c>
      <c r="D243" s="49" t="s">
        <v>829</v>
      </c>
      <c r="E243" s="47"/>
      <c r="F243" s="47"/>
      <c r="G243" s="50">
        <f t="shared" si="112"/>
        <v>0</v>
      </c>
      <c r="H243" s="50"/>
      <c r="I243" s="50"/>
      <c r="J243" s="50">
        <f t="shared" si="113"/>
        <v>0</v>
      </c>
      <c r="K243" s="50"/>
      <c r="L243" s="50"/>
      <c r="M243" s="50">
        <f t="shared" si="114"/>
        <v>0</v>
      </c>
      <c r="N243" s="50"/>
      <c r="O243" s="50"/>
      <c r="P243" s="50">
        <f t="shared" si="115"/>
        <v>0</v>
      </c>
      <c r="Q243" s="50"/>
      <c r="R243" s="50"/>
      <c r="S243" s="50">
        <f t="shared" si="116"/>
        <v>0</v>
      </c>
      <c r="T243" s="50"/>
      <c r="U243" s="50"/>
      <c r="V243" s="50">
        <f t="shared" si="117"/>
        <v>0</v>
      </c>
      <c r="W243" s="50">
        <f t="shared" si="118"/>
        <v>0</v>
      </c>
      <c r="X243" s="50">
        <f t="shared" si="118"/>
        <v>0</v>
      </c>
      <c r="Y243" s="50">
        <f t="shared" si="119"/>
        <v>0</v>
      </c>
      <c r="Z243" s="52"/>
      <c r="AA243" s="52"/>
      <c r="AB243" s="95"/>
    </row>
    <row r="244" spans="1:28" s="32" customFormat="1" ht="16.5">
      <c r="A244" s="50">
        <f t="shared" si="120"/>
        <v>225</v>
      </c>
      <c r="B244" s="48" t="s">
        <v>1357</v>
      </c>
      <c r="C244" s="48" t="s">
        <v>1358</v>
      </c>
      <c r="D244" s="49" t="s">
        <v>829</v>
      </c>
      <c r="E244" s="47"/>
      <c r="F244" s="47"/>
      <c r="G244" s="50">
        <f t="shared" si="112"/>
        <v>0</v>
      </c>
      <c r="H244" s="50"/>
      <c r="I244" s="50"/>
      <c r="J244" s="50">
        <f t="shared" si="113"/>
        <v>0</v>
      </c>
      <c r="K244" s="50"/>
      <c r="L244" s="50"/>
      <c r="M244" s="50">
        <f t="shared" si="114"/>
        <v>0</v>
      </c>
      <c r="N244" s="50"/>
      <c r="O244" s="50"/>
      <c r="P244" s="50">
        <f t="shared" si="115"/>
        <v>0</v>
      </c>
      <c r="Q244" s="50"/>
      <c r="R244" s="50"/>
      <c r="S244" s="50">
        <f t="shared" si="116"/>
        <v>0</v>
      </c>
      <c r="T244" s="50"/>
      <c r="U244" s="50"/>
      <c r="V244" s="50">
        <f t="shared" si="117"/>
        <v>0</v>
      </c>
      <c r="W244" s="50">
        <f t="shared" si="118"/>
        <v>0</v>
      </c>
      <c r="X244" s="50">
        <f t="shared" si="118"/>
        <v>0</v>
      </c>
      <c r="Y244" s="50">
        <f t="shared" si="119"/>
        <v>0</v>
      </c>
      <c r="Z244" s="52"/>
      <c r="AA244" s="52"/>
      <c r="AB244" s="95"/>
    </row>
    <row r="245" spans="1:28" s="32" customFormat="1" ht="16.5">
      <c r="A245" s="50">
        <f t="shared" si="120"/>
        <v>226</v>
      </c>
      <c r="B245" s="48" t="s">
        <v>1339</v>
      </c>
      <c r="C245" s="48" t="s">
        <v>1359</v>
      </c>
      <c r="D245" s="49" t="s">
        <v>829</v>
      </c>
      <c r="E245" s="47"/>
      <c r="F245" s="47"/>
      <c r="G245" s="50">
        <f t="shared" si="112"/>
        <v>0</v>
      </c>
      <c r="H245" s="50"/>
      <c r="I245" s="50"/>
      <c r="J245" s="50">
        <f t="shared" si="113"/>
        <v>0</v>
      </c>
      <c r="K245" s="50"/>
      <c r="L245" s="50"/>
      <c r="M245" s="50">
        <f t="shared" si="114"/>
        <v>0</v>
      </c>
      <c r="N245" s="50"/>
      <c r="O245" s="50"/>
      <c r="P245" s="50">
        <f t="shared" si="115"/>
        <v>0</v>
      </c>
      <c r="Q245" s="50"/>
      <c r="R245" s="50"/>
      <c r="S245" s="50">
        <f t="shared" si="116"/>
        <v>0</v>
      </c>
      <c r="T245" s="50"/>
      <c r="U245" s="50"/>
      <c r="V245" s="50">
        <f t="shared" si="117"/>
        <v>0</v>
      </c>
      <c r="W245" s="50">
        <f t="shared" si="118"/>
        <v>0</v>
      </c>
      <c r="X245" s="50">
        <f t="shared" si="118"/>
        <v>0</v>
      </c>
      <c r="Y245" s="50">
        <f t="shared" si="119"/>
        <v>0</v>
      </c>
      <c r="Z245" s="52"/>
      <c r="AA245" s="52"/>
      <c r="AB245" s="95"/>
    </row>
    <row r="246" spans="1:28" s="32" customFormat="1" ht="16.5">
      <c r="A246" s="50">
        <f t="shared" si="120"/>
        <v>227</v>
      </c>
      <c r="B246" s="48" t="s">
        <v>1360</v>
      </c>
      <c r="C246" s="48" t="s">
        <v>1361</v>
      </c>
      <c r="D246" s="49" t="s">
        <v>829</v>
      </c>
      <c r="E246" s="47"/>
      <c r="F246" s="47"/>
      <c r="G246" s="50">
        <f t="shared" si="112"/>
        <v>0</v>
      </c>
      <c r="H246" s="50"/>
      <c r="I246" s="50"/>
      <c r="J246" s="50">
        <f t="shared" si="113"/>
        <v>0</v>
      </c>
      <c r="K246" s="50"/>
      <c r="L246" s="50"/>
      <c r="M246" s="50">
        <f t="shared" si="114"/>
        <v>0</v>
      </c>
      <c r="N246" s="50"/>
      <c r="O246" s="50"/>
      <c r="P246" s="50">
        <f t="shared" si="115"/>
        <v>0</v>
      </c>
      <c r="Q246" s="50"/>
      <c r="R246" s="50"/>
      <c r="S246" s="50">
        <f t="shared" si="116"/>
        <v>0</v>
      </c>
      <c r="T246" s="50"/>
      <c r="U246" s="50"/>
      <c r="V246" s="50">
        <f t="shared" si="117"/>
        <v>0</v>
      </c>
      <c r="W246" s="50">
        <f t="shared" si="118"/>
        <v>0</v>
      </c>
      <c r="X246" s="50">
        <f t="shared" si="118"/>
        <v>0</v>
      </c>
      <c r="Y246" s="50">
        <f t="shared" si="119"/>
        <v>0</v>
      </c>
      <c r="Z246" s="52"/>
      <c r="AA246" s="52"/>
      <c r="AB246" s="95"/>
    </row>
    <row r="247" spans="1:28" s="32" customFormat="1" ht="16.5">
      <c r="A247" s="50">
        <f t="shared" si="120"/>
        <v>228</v>
      </c>
      <c r="B247" s="48" t="s">
        <v>1052</v>
      </c>
      <c r="C247" s="48" t="s">
        <v>1132</v>
      </c>
      <c r="D247" s="49" t="s">
        <v>829</v>
      </c>
      <c r="E247" s="47"/>
      <c r="F247" s="47"/>
      <c r="G247" s="50">
        <f t="shared" si="112"/>
        <v>0</v>
      </c>
      <c r="H247" s="50"/>
      <c r="I247" s="50"/>
      <c r="J247" s="50">
        <f t="shared" si="113"/>
        <v>0</v>
      </c>
      <c r="K247" s="50"/>
      <c r="L247" s="50"/>
      <c r="M247" s="50">
        <f t="shared" si="114"/>
        <v>0</v>
      </c>
      <c r="N247" s="50"/>
      <c r="O247" s="50"/>
      <c r="P247" s="50">
        <f t="shared" si="115"/>
        <v>0</v>
      </c>
      <c r="Q247" s="50"/>
      <c r="R247" s="50"/>
      <c r="S247" s="50">
        <f t="shared" si="116"/>
        <v>0</v>
      </c>
      <c r="T247" s="50"/>
      <c r="U247" s="50"/>
      <c r="V247" s="50">
        <f t="shared" si="117"/>
        <v>0</v>
      </c>
      <c r="W247" s="50">
        <f t="shared" si="118"/>
        <v>0</v>
      </c>
      <c r="X247" s="50">
        <f t="shared" si="118"/>
        <v>0</v>
      </c>
      <c r="Y247" s="50">
        <f t="shared" si="119"/>
        <v>0</v>
      </c>
      <c r="Z247" s="52"/>
      <c r="AA247" s="52"/>
      <c r="AB247" s="95"/>
    </row>
    <row r="248" spans="1:28" s="32" customFormat="1" ht="16.5">
      <c r="A248" s="50">
        <f t="shared" si="120"/>
        <v>229</v>
      </c>
      <c r="B248" s="48" t="s">
        <v>1362</v>
      </c>
      <c r="C248" s="48" t="s">
        <v>1358</v>
      </c>
      <c r="D248" s="49" t="s">
        <v>829</v>
      </c>
      <c r="E248" s="47"/>
      <c r="F248" s="47"/>
      <c r="G248" s="50">
        <f t="shared" si="112"/>
        <v>0</v>
      </c>
      <c r="H248" s="50"/>
      <c r="I248" s="50"/>
      <c r="J248" s="50">
        <f t="shared" si="113"/>
        <v>0</v>
      </c>
      <c r="K248" s="50"/>
      <c r="L248" s="50"/>
      <c r="M248" s="50">
        <f t="shared" si="114"/>
        <v>0</v>
      </c>
      <c r="N248" s="50"/>
      <c r="O248" s="50"/>
      <c r="P248" s="50">
        <f t="shared" si="115"/>
        <v>0</v>
      </c>
      <c r="Q248" s="50"/>
      <c r="R248" s="50"/>
      <c r="S248" s="50">
        <f t="shared" si="116"/>
        <v>0</v>
      </c>
      <c r="T248" s="50"/>
      <c r="U248" s="50"/>
      <c r="V248" s="50">
        <f t="shared" si="117"/>
        <v>0</v>
      </c>
      <c r="W248" s="50">
        <f t="shared" si="118"/>
        <v>0</v>
      </c>
      <c r="X248" s="50">
        <f t="shared" si="118"/>
        <v>0</v>
      </c>
      <c r="Y248" s="50">
        <f t="shared" si="119"/>
        <v>0</v>
      </c>
      <c r="Z248" s="52"/>
      <c r="AA248" s="52"/>
      <c r="AB248" s="95"/>
    </row>
    <row r="249" spans="1:28" s="32" customFormat="1" ht="16.5">
      <c r="A249" s="50">
        <f t="shared" si="120"/>
        <v>230</v>
      </c>
      <c r="B249" s="48" t="s">
        <v>1363</v>
      </c>
      <c r="C249" s="48" t="s">
        <v>1364</v>
      </c>
      <c r="D249" s="49" t="s">
        <v>829</v>
      </c>
      <c r="E249" s="47"/>
      <c r="F249" s="47"/>
      <c r="G249" s="50">
        <f t="shared" si="112"/>
        <v>0</v>
      </c>
      <c r="H249" s="50"/>
      <c r="I249" s="50"/>
      <c r="J249" s="50">
        <f t="shared" si="113"/>
        <v>0</v>
      </c>
      <c r="K249" s="50"/>
      <c r="L249" s="50"/>
      <c r="M249" s="50">
        <f t="shared" si="114"/>
        <v>0</v>
      </c>
      <c r="N249" s="50"/>
      <c r="O249" s="50"/>
      <c r="P249" s="50">
        <f t="shared" si="115"/>
        <v>0</v>
      </c>
      <c r="Q249" s="50"/>
      <c r="R249" s="50"/>
      <c r="S249" s="50">
        <f t="shared" si="116"/>
        <v>0</v>
      </c>
      <c r="T249" s="50"/>
      <c r="U249" s="50"/>
      <c r="V249" s="50">
        <f t="shared" si="117"/>
        <v>0</v>
      </c>
      <c r="W249" s="50">
        <f t="shared" si="118"/>
        <v>0</v>
      </c>
      <c r="X249" s="50">
        <f t="shared" si="118"/>
        <v>0</v>
      </c>
      <c r="Y249" s="50">
        <f t="shared" si="119"/>
        <v>0</v>
      </c>
      <c r="Z249" s="52"/>
      <c r="AA249" s="52"/>
      <c r="AB249" s="95"/>
    </row>
    <row r="250" spans="1:28" s="32" customFormat="1" ht="16.5">
      <c r="A250" s="50">
        <f t="shared" si="120"/>
        <v>231</v>
      </c>
      <c r="B250" s="48" t="s">
        <v>1365</v>
      </c>
      <c r="C250" s="48" t="s">
        <v>1366</v>
      </c>
      <c r="D250" s="49" t="s">
        <v>829</v>
      </c>
      <c r="E250" s="47"/>
      <c r="F250" s="47"/>
      <c r="G250" s="50">
        <f t="shared" si="112"/>
        <v>0</v>
      </c>
      <c r="H250" s="50"/>
      <c r="I250" s="50"/>
      <c r="J250" s="50">
        <f t="shared" si="113"/>
        <v>0</v>
      </c>
      <c r="K250" s="50"/>
      <c r="L250" s="50"/>
      <c r="M250" s="50">
        <f t="shared" si="114"/>
        <v>0</v>
      </c>
      <c r="N250" s="50"/>
      <c r="O250" s="50"/>
      <c r="P250" s="50">
        <f t="shared" si="115"/>
        <v>0</v>
      </c>
      <c r="Q250" s="50"/>
      <c r="R250" s="50"/>
      <c r="S250" s="50">
        <f t="shared" si="116"/>
        <v>0</v>
      </c>
      <c r="T250" s="50"/>
      <c r="U250" s="50"/>
      <c r="V250" s="50">
        <f t="shared" si="117"/>
        <v>0</v>
      </c>
      <c r="W250" s="50">
        <f t="shared" si="118"/>
        <v>0</v>
      </c>
      <c r="X250" s="50">
        <f t="shared" si="118"/>
        <v>0</v>
      </c>
      <c r="Y250" s="50">
        <f t="shared" si="119"/>
        <v>0</v>
      </c>
      <c r="Z250" s="52"/>
      <c r="AA250" s="52"/>
      <c r="AB250" s="95"/>
    </row>
    <row r="251" spans="1:28" s="32" customFormat="1" ht="16.5">
      <c r="A251" s="50">
        <f t="shared" si="120"/>
        <v>232</v>
      </c>
      <c r="B251" s="48" t="s">
        <v>1367</v>
      </c>
      <c r="C251" s="48" t="s">
        <v>1368</v>
      </c>
      <c r="D251" s="49" t="s">
        <v>829</v>
      </c>
      <c r="E251" s="47"/>
      <c r="F251" s="47"/>
      <c r="G251" s="50">
        <f t="shared" si="112"/>
        <v>0</v>
      </c>
      <c r="H251" s="50"/>
      <c r="I251" s="50"/>
      <c r="J251" s="50">
        <f t="shared" si="113"/>
        <v>0</v>
      </c>
      <c r="K251" s="50"/>
      <c r="L251" s="50"/>
      <c r="M251" s="50">
        <f t="shared" si="114"/>
        <v>0</v>
      </c>
      <c r="N251" s="50"/>
      <c r="O251" s="50"/>
      <c r="P251" s="50">
        <f t="shared" si="115"/>
        <v>0</v>
      </c>
      <c r="Q251" s="50"/>
      <c r="R251" s="50"/>
      <c r="S251" s="50">
        <f t="shared" si="116"/>
        <v>0</v>
      </c>
      <c r="T251" s="50"/>
      <c r="U251" s="50"/>
      <c r="V251" s="50">
        <f t="shared" si="117"/>
        <v>0</v>
      </c>
      <c r="W251" s="50">
        <f t="shared" si="118"/>
        <v>0</v>
      </c>
      <c r="X251" s="50">
        <f t="shared" si="118"/>
        <v>0</v>
      </c>
      <c r="Y251" s="50">
        <f t="shared" si="119"/>
        <v>0</v>
      </c>
      <c r="Z251" s="52"/>
      <c r="AA251" s="52"/>
      <c r="AB251" s="95"/>
    </row>
    <row r="252" spans="1:28" s="32" customFormat="1" ht="16.5">
      <c r="A252" s="50">
        <f t="shared" si="120"/>
        <v>233</v>
      </c>
      <c r="B252" s="48" t="s">
        <v>1369</v>
      </c>
      <c r="C252" s="48" t="s">
        <v>1370</v>
      </c>
      <c r="D252" s="49" t="s">
        <v>829</v>
      </c>
      <c r="E252" s="47"/>
      <c r="F252" s="47"/>
      <c r="G252" s="50">
        <f t="shared" si="112"/>
        <v>0</v>
      </c>
      <c r="H252" s="50"/>
      <c r="I252" s="50"/>
      <c r="J252" s="50">
        <f t="shared" si="113"/>
        <v>0</v>
      </c>
      <c r="K252" s="50"/>
      <c r="L252" s="50"/>
      <c r="M252" s="50">
        <f t="shared" si="114"/>
        <v>0</v>
      </c>
      <c r="N252" s="50"/>
      <c r="O252" s="50"/>
      <c r="P252" s="50">
        <f t="shared" si="115"/>
        <v>0</v>
      </c>
      <c r="Q252" s="50"/>
      <c r="R252" s="50"/>
      <c r="S252" s="50">
        <f t="shared" si="116"/>
        <v>0</v>
      </c>
      <c r="T252" s="50"/>
      <c r="U252" s="50"/>
      <c r="V252" s="50">
        <f t="shared" si="117"/>
        <v>0</v>
      </c>
      <c r="W252" s="50">
        <f t="shared" si="118"/>
        <v>0</v>
      </c>
      <c r="X252" s="50">
        <f t="shared" si="118"/>
        <v>0</v>
      </c>
      <c r="Y252" s="50">
        <f t="shared" si="119"/>
        <v>0</v>
      </c>
      <c r="Z252" s="52"/>
      <c r="AA252" s="52"/>
      <c r="AB252" s="95"/>
    </row>
    <row r="253" spans="1:28" s="32" customFormat="1" ht="16.5">
      <c r="A253" s="50">
        <f t="shared" si="120"/>
        <v>234</v>
      </c>
      <c r="B253" s="48" t="s">
        <v>1164</v>
      </c>
      <c r="C253" s="48" t="s">
        <v>1371</v>
      </c>
      <c r="D253" s="49" t="s">
        <v>829</v>
      </c>
      <c r="E253" s="47"/>
      <c r="F253" s="47"/>
      <c r="G253" s="50">
        <f t="shared" si="112"/>
        <v>0</v>
      </c>
      <c r="H253" s="50"/>
      <c r="I253" s="50"/>
      <c r="J253" s="50">
        <f t="shared" si="113"/>
        <v>0</v>
      </c>
      <c r="K253" s="50"/>
      <c r="L253" s="50"/>
      <c r="M253" s="50">
        <f t="shared" si="114"/>
        <v>0</v>
      </c>
      <c r="N253" s="50"/>
      <c r="O253" s="50"/>
      <c r="P253" s="50">
        <f t="shared" si="115"/>
        <v>0</v>
      </c>
      <c r="Q253" s="50"/>
      <c r="R253" s="50"/>
      <c r="S253" s="50">
        <f t="shared" si="116"/>
        <v>0</v>
      </c>
      <c r="T253" s="50"/>
      <c r="U253" s="50"/>
      <c r="V253" s="50">
        <f t="shared" si="117"/>
        <v>0</v>
      </c>
      <c r="W253" s="50">
        <f t="shared" si="118"/>
        <v>0</v>
      </c>
      <c r="X253" s="50">
        <f t="shared" si="118"/>
        <v>0</v>
      </c>
      <c r="Y253" s="50">
        <f t="shared" si="119"/>
        <v>0</v>
      </c>
      <c r="Z253" s="52"/>
      <c r="AA253" s="52"/>
      <c r="AB253" s="95"/>
    </row>
    <row r="254" spans="1:28" s="32" customFormat="1" ht="16.5">
      <c r="A254" s="50">
        <f t="shared" si="120"/>
        <v>235</v>
      </c>
      <c r="B254" s="48" t="s">
        <v>1372</v>
      </c>
      <c r="C254" s="48" t="s">
        <v>1373</v>
      </c>
      <c r="D254" s="49" t="s">
        <v>829</v>
      </c>
      <c r="E254" s="47"/>
      <c r="F254" s="47"/>
      <c r="G254" s="50">
        <f t="shared" si="112"/>
        <v>0</v>
      </c>
      <c r="H254" s="50"/>
      <c r="I254" s="50"/>
      <c r="J254" s="50">
        <f t="shared" si="113"/>
        <v>0</v>
      </c>
      <c r="K254" s="50"/>
      <c r="L254" s="50"/>
      <c r="M254" s="50">
        <f t="shared" si="114"/>
        <v>0</v>
      </c>
      <c r="N254" s="50"/>
      <c r="O254" s="50"/>
      <c r="P254" s="50">
        <f t="shared" si="115"/>
        <v>0</v>
      </c>
      <c r="Q254" s="50"/>
      <c r="R254" s="50"/>
      <c r="S254" s="50">
        <f t="shared" si="116"/>
        <v>0</v>
      </c>
      <c r="T254" s="50"/>
      <c r="U254" s="50"/>
      <c r="V254" s="50">
        <f t="shared" si="117"/>
        <v>0</v>
      </c>
      <c r="W254" s="50">
        <f t="shared" si="118"/>
        <v>0</v>
      </c>
      <c r="X254" s="50">
        <f t="shared" si="118"/>
        <v>0</v>
      </c>
      <c r="Y254" s="50">
        <f t="shared" si="119"/>
        <v>0</v>
      </c>
      <c r="Z254" s="52"/>
      <c r="AA254" s="52"/>
      <c r="AB254" s="95"/>
    </row>
    <row r="255" spans="1:28" s="32" customFormat="1" ht="16.5">
      <c r="A255" s="50">
        <f t="shared" si="120"/>
        <v>236</v>
      </c>
      <c r="B255" s="48" t="s">
        <v>1362</v>
      </c>
      <c r="C255" s="48" t="s">
        <v>1374</v>
      </c>
      <c r="D255" s="49" t="s">
        <v>829</v>
      </c>
      <c r="E255" s="47"/>
      <c r="F255" s="47"/>
      <c r="G255" s="50">
        <f t="shared" si="112"/>
        <v>0</v>
      </c>
      <c r="H255" s="50"/>
      <c r="I255" s="50"/>
      <c r="J255" s="50">
        <f t="shared" si="113"/>
        <v>0</v>
      </c>
      <c r="K255" s="50"/>
      <c r="L255" s="50"/>
      <c r="M255" s="50">
        <f t="shared" si="114"/>
        <v>0</v>
      </c>
      <c r="N255" s="50"/>
      <c r="O255" s="50"/>
      <c r="P255" s="50">
        <f t="shared" si="115"/>
        <v>0</v>
      </c>
      <c r="Q255" s="50"/>
      <c r="R255" s="50"/>
      <c r="S255" s="50">
        <f t="shared" si="116"/>
        <v>0</v>
      </c>
      <c r="T255" s="50"/>
      <c r="U255" s="50"/>
      <c r="V255" s="50">
        <f t="shared" si="117"/>
        <v>0</v>
      </c>
      <c r="W255" s="50">
        <f t="shared" si="118"/>
        <v>0</v>
      </c>
      <c r="X255" s="50">
        <f t="shared" si="118"/>
        <v>0</v>
      </c>
      <c r="Y255" s="50">
        <f t="shared" si="119"/>
        <v>0</v>
      </c>
      <c r="Z255" s="52"/>
      <c r="AA255" s="52"/>
      <c r="AB255" s="95"/>
    </row>
    <row r="256" spans="1:28" s="32" customFormat="1" ht="16.5">
      <c r="A256" s="50">
        <f t="shared" si="120"/>
        <v>237</v>
      </c>
      <c r="B256" s="48" t="s">
        <v>1375</v>
      </c>
      <c r="C256" s="48" t="s">
        <v>1376</v>
      </c>
      <c r="D256" s="49" t="s">
        <v>829</v>
      </c>
      <c r="E256" s="47"/>
      <c r="F256" s="47"/>
      <c r="G256" s="50">
        <f t="shared" si="112"/>
        <v>0</v>
      </c>
      <c r="H256" s="50"/>
      <c r="I256" s="50"/>
      <c r="J256" s="50">
        <f t="shared" si="113"/>
        <v>0</v>
      </c>
      <c r="K256" s="50"/>
      <c r="L256" s="50"/>
      <c r="M256" s="50">
        <f t="shared" si="114"/>
        <v>0</v>
      </c>
      <c r="N256" s="50"/>
      <c r="O256" s="50"/>
      <c r="P256" s="50">
        <f t="shared" si="115"/>
        <v>0</v>
      </c>
      <c r="Q256" s="50"/>
      <c r="R256" s="50"/>
      <c r="S256" s="50">
        <f t="shared" si="116"/>
        <v>0</v>
      </c>
      <c r="T256" s="50"/>
      <c r="U256" s="50"/>
      <c r="V256" s="50">
        <f t="shared" si="117"/>
        <v>0</v>
      </c>
      <c r="W256" s="50">
        <f t="shared" si="118"/>
        <v>0</v>
      </c>
      <c r="X256" s="50">
        <f t="shared" si="118"/>
        <v>0</v>
      </c>
      <c r="Y256" s="50">
        <f t="shared" si="119"/>
        <v>0</v>
      </c>
      <c r="Z256" s="52"/>
      <c r="AA256" s="52"/>
      <c r="AB256" s="95"/>
    </row>
    <row r="257" spans="1:28" s="32" customFormat="1" ht="16.5">
      <c r="A257" s="50">
        <f t="shared" si="120"/>
        <v>238</v>
      </c>
      <c r="B257" s="48" t="s">
        <v>1377</v>
      </c>
      <c r="C257" s="48" t="s">
        <v>1378</v>
      </c>
      <c r="D257" s="49" t="s">
        <v>829</v>
      </c>
      <c r="E257" s="47"/>
      <c r="F257" s="47"/>
      <c r="G257" s="50">
        <f t="shared" si="112"/>
        <v>0</v>
      </c>
      <c r="H257" s="50"/>
      <c r="I257" s="50"/>
      <c r="J257" s="50">
        <f t="shared" si="113"/>
        <v>0</v>
      </c>
      <c r="K257" s="50"/>
      <c r="L257" s="50"/>
      <c r="M257" s="50">
        <f t="shared" si="114"/>
        <v>0</v>
      </c>
      <c r="N257" s="50"/>
      <c r="O257" s="50"/>
      <c r="P257" s="50">
        <f t="shared" si="115"/>
        <v>0</v>
      </c>
      <c r="Q257" s="50"/>
      <c r="R257" s="50"/>
      <c r="S257" s="50">
        <f t="shared" si="116"/>
        <v>0</v>
      </c>
      <c r="T257" s="50"/>
      <c r="U257" s="50"/>
      <c r="V257" s="50">
        <f t="shared" si="117"/>
        <v>0</v>
      </c>
      <c r="W257" s="50">
        <f t="shared" si="118"/>
        <v>0</v>
      </c>
      <c r="X257" s="50">
        <f t="shared" si="118"/>
        <v>0</v>
      </c>
      <c r="Y257" s="50">
        <f t="shared" si="119"/>
        <v>0</v>
      </c>
      <c r="Z257" s="52"/>
      <c r="AA257" s="52"/>
      <c r="AB257" s="95"/>
    </row>
    <row r="258" spans="1:28" s="32" customFormat="1" ht="16.5">
      <c r="A258" s="50">
        <f t="shared" si="120"/>
        <v>239</v>
      </c>
      <c r="B258" s="48" t="s">
        <v>1379</v>
      </c>
      <c r="C258" s="48" t="s">
        <v>1380</v>
      </c>
      <c r="D258" s="49" t="s">
        <v>829</v>
      </c>
      <c r="E258" s="47"/>
      <c r="F258" s="47"/>
      <c r="G258" s="50">
        <f t="shared" si="112"/>
        <v>0</v>
      </c>
      <c r="H258" s="50"/>
      <c r="I258" s="50"/>
      <c r="J258" s="50">
        <f t="shared" si="113"/>
        <v>0</v>
      </c>
      <c r="K258" s="50"/>
      <c r="L258" s="50"/>
      <c r="M258" s="50">
        <f t="shared" si="114"/>
        <v>0</v>
      </c>
      <c r="N258" s="50"/>
      <c r="O258" s="50"/>
      <c r="P258" s="50">
        <f t="shared" si="115"/>
        <v>0</v>
      </c>
      <c r="Q258" s="50"/>
      <c r="R258" s="50"/>
      <c r="S258" s="50">
        <f t="shared" si="116"/>
        <v>0</v>
      </c>
      <c r="T258" s="50"/>
      <c r="U258" s="50"/>
      <c r="V258" s="50">
        <f t="shared" si="117"/>
        <v>0</v>
      </c>
      <c r="W258" s="50">
        <f t="shared" si="118"/>
        <v>0</v>
      </c>
      <c r="X258" s="50">
        <f t="shared" si="118"/>
        <v>0</v>
      </c>
      <c r="Y258" s="50">
        <f t="shared" si="119"/>
        <v>0</v>
      </c>
      <c r="Z258" s="52"/>
      <c r="AA258" s="52"/>
      <c r="AB258" s="95"/>
    </row>
    <row r="259" spans="1:28" s="32" customFormat="1" ht="16.5">
      <c r="A259" s="50">
        <f t="shared" si="120"/>
        <v>240</v>
      </c>
      <c r="B259" s="48" t="s">
        <v>1381</v>
      </c>
      <c r="C259" s="48" t="s">
        <v>1382</v>
      </c>
      <c r="D259" s="49" t="s">
        <v>829</v>
      </c>
      <c r="E259" s="47"/>
      <c r="F259" s="47"/>
      <c r="G259" s="50">
        <f t="shared" si="112"/>
        <v>0</v>
      </c>
      <c r="H259" s="50"/>
      <c r="I259" s="50"/>
      <c r="J259" s="50">
        <f t="shared" si="113"/>
        <v>0</v>
      </c>
      <c r="K259" s="50"/>
      <c r="L259" s="50"/>
      <c r="M259" s="50">
        <f t="shared" si="114"/>
        <v>0</v>
      </c>
      <c r="N259" s="50"/>
      <c r="O259" s="50"/>
      <c r="P259" s="50">
        <f t="shared" si="115"/>
        <v>0</v>
      </c>
      <c r="Q259" s="50"/>
      <c r="R259" s="50"/>
      <c r="S259" s="50">
        <f t="shared" si="116"/>
        <v>0</v>
      </c>
      <c r="T259" s="50"/>
      <c r="U259" s="50"/>
      <c r="V259" s="50">
        <f t="shared" si="117"/>
        <v>0</v>
      </c>
      <c r="W259" s="50">
        <f t="shared" si="118"/>
        <v>0</v>
      </c>
      <c r="X259" s="50">
        <f t="shared" si="118"/>
        <v>0</v>
      </c>
      <c r="Y259" s="50">
        <f t="shared" si="119"/>
        <v>0</v>
      </c>
      <c r="Z259" s="52"/>
      <c r="AA259" s="52"/>
      <c r="AB259" s="95"/>
    </row>
    <row r="260" spans="1:28" s="33" customFormat="1" ht="16.5">
      <c r="A260" s="51"/>
      <c r="B260" s="59" t="s">
        <v>19</v>
      </c>
      <c r="C260" s="59"/>
      <c r="D260" s="60"/>
      <c r="E260" s="61"/>
      <c r="F260" s="61"/>
      <c r="G260" s="51">
        <f>SUM(G233:G259)</f>
        <v>0</v>
      </c>
      <c r="H260" s="61"/>
      <c r="I260" s="61"/>
      <c r="J260" s="51">
        <f>SUM(J233:J259)</f>
        <v>0</v>
      </c>
      <c r="K260" s="61"/>
      <c r="L260" s="61"/>
      <c r="M260" s="51">
        <f>SUM(M233:M259)</f>
        <v>0</v>
      </c>
      <c r="N260" s="61"/>
      <c r="O260" s="61"/>
      <c r="P260" s="51">
        <f>SUM(P233:P259)</f>
        <v>0</v>
      </c>
      <c r="Q260" s="61"/>
      <c r="R260" s="61"/>
      <c r="S260" s="51">
        <f>SUM(S233:S259)</f>
        <v>0</v>
      </c>
      <c r="T260" s="61"/>
      <c r="U260" s="61"/>
      <c r="V260" s="51">
        <f>SUM(V233:V259)</f>
        <v>0</v>
      </c>
      <c r="W260" s="51">
        <f>SUM(W233:W259)</f>
        <v>0</v>
      </c>
      <c r="X260" s="51">
        <f>SUM(X233:X259)</f>
        <v>0</v>
      </c>
      <c r="Y260" s="51">
        <f>SUM(W260:X260)</f>
        <v>0</v>
      </c>
      <c r="Z260" s="62"/>
      <c r="AA260" s="62"/>
      <c r="AB260" s="95"/>
    </row>
    <row r="261" spans="1:28" s="32" customFormat="1" ht="16.5">
      <c r="A261" s="50">
        <f>A259+1</f>
        <v>241</v>
      </c>
      <c r="B261" s="71" t="s">
        <v>1383</v>
      </c>
      <c r="C261" s="71" t="s">
        <v>1384</v>
      </c>
      <c r="D261" s="49" t="s">
        <v>830</v>
      </c>
      <c r="E261" s="47"/>
      <c r="F261" s="47"/>
      <c r="G261" s="50">
        <f t="shared" ref="G261:G289" si="121">SUM(E261+F261)</f>
        <v>0</v>
      </c>
      <c r="H261" s="50"/>
      <c r="I261" s="50"/>
      <c r="J261" s="50">
        <f t="shared" ref="J261:J289" si="122">SUM(H261+I261)</f>
        <v>0</v>
      </c>
      <c r="K261" s="50"/>
      <c r="L261" s="50"/>
      <c r="M261" s="50">
        <f t="shared" ref="M261:M289" si="123">SUM(K261+L261)</f>
        <v>0</v>
      </c>
      <c r="N261" s="50"/>
      <c r="O261" s="50"/>
      <c r="P261" s="50">
        <f t="shared" ref="P261:P289" si="124">SUM(N261+O261)</f>
        <v>0</v>
      </c>
      <c r="Q261" s="50"/>
      <c r="R261" s="50"/>
      <c r="S261" s="50">
        <f t="shared" ref="S261:S289" si="125">SUM(Q261+R261)</f>
        <v>0</v>
      </c>
      <c r="T261" s="50"/>
      <c r="U261" s="50"/>
      <c r="V261" s="50">
        <f t="shared" ref="V261:V289" si="126">SUM(T261+U261)</f>
        <v>0</v>
      </c>
      <c r="W261" s="50">
        <f t="shared" ref="W261:X289" si="127">SUM(E261+H261+K261+N261+Q261+T261)</f>
        <v>0</v>
      </c>
      <c r="X261" s="50">
        <f t="shared" si="127"/>
        <v>0</v>
      </c>
      <c r="Y261" s="50">
        <f t="shared" ref="Y261:Y289" si="128">SUM(W261+X261)</f>
        <v>0</v>
      </c>
      <c r="Z261" s="52"/>
      <c r="AA261" s="52"/>
      <c r="AB261" s="95"/>
    </row>
    <row r="262" spans="1:28" s="32" customFormat="1" ht="16.5">
      <c r="A262" s="50">
        <f t="shared" si="120"/>
        <v>242</v>
      </c>
      <c r="B262" s="71" t="s">
        <v>1385</v>
      </c>
      <c r="C262" s="71" t="s">
        <v>1386</v>
      </c>
      <c r="D262" s="49" t="s">
        <v>830</v>
      </c>
      <c r="E262" s="47"/>
      <c r="F262" s="47"/>
      <c r="G262" s="50">
        <f t="shared" si="121"/>
        <v>0</v>
      </c>
      <c r="H262" s="50"/>
      <c r="I262" s="50"/>
      <c r="J262" s="50">
        <f t="shared" si="122"/>
        <v>0</v>
      </c>
      <c r="K262" s="50"/>
      <c r="L262" s="50"/>
      <c r="M262" s="50">
        <f t="shared" si="123"/>
        <v>0</v>
      </c>
      <c r="N262" s="50"/>
      <c r="O262" s="50"/>
      <c r="P262" s="50">
        <f t="shared" si="124"/>
        <v>0</v>
      </c>
      <c r="Q262" s="50"/>
      <c r="R262" s="50"/>
      <c r="S262" s="50">
        <f t="shared" si="125"/>
        <v>0</v>
      </c>
      <c r="T262" s="50"/>
      <c r="U262" s="50"/>
      <c r="V262" s="50">
        <f t="shared" si="126"/>
        <v>0</v>
      </c>
      <c r="W262" s="50">
        <f t="shared" si="127"/>
        <v>0</v>
      </c>
      <c r="X262" s="50">
        <f t="shared" si="127"/>
        <v>0</v>
      </c>
      <c r="Y262" s="50">
        <f t="shared" si="128"/>
        <v>0</v>
      </c>
      <c r="Z262" s="52"/>
      <c r="AA262" s="52"/>
      <c r="AB262" s="95"/>
    </row>
    <row r="263" spans="1:28" s="32" customFormat="1" ht="16.5">
      <c r="A263" s="50">
        <f t="shared" si="120"/>
        <v>243</v>
      </c>
      <c r="B263" s="71" t="s">
        <v>1387</v>
      </c>
      <c r="C263" s="71" t="s">
        <v>1388</v>
      </c>
      <c r="D263" s="49" t="s">
        <v>830</v>
      </c>
      <c r="E263" s="47"/>
      <c r="F263" s="47"/>
      <c r="G263" s="50">
        <f t="shared" si="121"/>
        <v>0</v>
      </c>
      <c r="H263" s="50"/>
      <c r="I263" s="50"/>
      <c r="J263" s="50">
        <f t="shared" si="122"/>
        <v>0</v>
      </c>
      <c r="K263" s="50"/>
      <c r="L263" s="50"/>
      <c r="M263" s="50">
        <f t="shared" si="123"/>
        <v>0</v>
      </c>
      <c r="N263" s="50"/>
      <c r="O263" s="50"/>
      <c r="P263" s="50">
        <f t="shared" si="124"/>
        <v>0</v>
      </c>
      <c r="Q263" s="50"/>
      <c r="R263" s="50"/>
      <c r="S263" s="50">
        <f t="shared" si="125"/>
        <v>0</v>
      </c>
      <c r="T263" s="50"/>
      <c r="U263" s="50"/>
      <c r="V263" s="50">
        <f t="shared" si="126"/>
        <v>0</v>
      </c>
      <c r="W263" s="50">
        <f t="shared" si="127"/>
        <v>0</v>
      </c>
      <c r="X263" s="50">
        <f t="shared" si="127"/>
        <v>0</v>
      </c>
      <c r="Y263" s="50">
        <f t="shared" si="128"/>
        <v>0</v>
      </c>
      <c r="Z263" s="52"/>
      <c r="AA263" s="52"/>
      <c r="AB263" s="95"/>
    </row>
    <row r="264" spans="1:28" s="32" customFormat="1" ht="16.5">
      <c r="A264" s="50">
        <f t="shared" si="120"/>
        <v>244</v>
      </c>
      <c r="B264" s="71" t="s">
        <v>1389</v>
      </c>
      <c r="C264" s="71" t="s">
        <v>1390</v>
      </c>
      <c r="D264" s="49" t="s">
        <v>830</v>
      </c>
      <c r="E264" s="47"/>
      <c r="F264" s="47"/>
      <c r="G264" s="50">
        <f t="shared" si="121"/>
        <v>0</v>
      </c>
      <c r="H264" s="50"/>
      <c r="I264" s="50"/>
      <c r="J264" s="50">
        <f t="shared" si="122"/>
        <v>0</v>
      </c>
      <c r="K264" s="50"/>
      <c r="L264" s="50"/>
      <c r="M264" s="50">
        <f t="shared" si="123"/>
        <v>0</v>
      </c>
      <c r="N264" s="50"/>
      <c r="O264" s="50"/>
      <c r="P264" s="50">
        <f t="shared" si="124"/>
        <v>0</v>
      </c>
      <c r="Q264" s="50"/>
      <c r="R264" s="50"/>
      <c r="S264" s="50">
        <f t="shared" si="125"/>
        <v>0</v>
      </c>
      <c r="T264" s="50"/>
      <c r="U264" s="50"/>
      <c r="V264" s="50">
        <f t="shared" si="126"/>
        <v>0</v>
      </c>
      <c r="W264" s="50">
        <f t="shared" si="127"/>
        <v>0</v>
      </c>
      <c r="X264" s="50">
        <f t="shared" si="127"/>
        <v>0</v>
      </c>
      <c r="Y264" s="50">
        <f t="shared" si="128"/>
        <v>0</v>
      </c>
      <c r="Z264" s="52"/>
      <c r="AA264" s="52"/>
      <c r="AB264" s="95"/>
    </row>
    <row r="265" spans="1:28" s="32" customFormat="1" ht="16.5">
      <c r="A265" s="50">
        <f t="shared" si="120"/>
        <v>245</v>
      </c>
      <c r="B265" s="71" t="s">
        <v>1391</v>
      </c>
      <c r="C265" s="71" t="s">
        <v>1390</v>
      </c>
      <c r="D265" s="49" t="s">
        <v>830</v>
      </c>
      <c r="E265" s="47"/>
      <c r="F265" s="47"/>
      <c r="G265" s="50">
        <f t="shared" si="121"/>
        <v>0</v>
      </c>
      <c r="H265" s="50"/>
      <c r="I265" s="50"/>
      <c r="J265" s="50">
        <f t="shared" si="122"/>
        <v>0</v>
      </c>
      <c r="K265" s="50"/>
      <c r="L265" s="50"/>
      <c r="M265" s="50">
        <f t="shared" si="123"/>
        <v>0</v>
      </c>
      <c r="N265" s="50"/>
      <c r="O265" s="50"/>
      <c r="P265" s="50">
        <f t="shared" si="124"/>
        <v>0</v>
      </c>
      <c r="Q265" s="50"/>
      <c r="R265" s="50"/>
      <c r="S265" s="50">
        <f t="shared" si="125"/>
        <v>0</v>
      </c>
      <c r="T265" s="50"/>
      <c r="U265" s="50"/>
      <c r="V265" s="50">
        <f t="shared" si="126"/>
        <v>0</v>
      </c>
      <c r="W265" s="50">
        <f t="shared" si="127"/>
        <v>0</v>
      </c>
      <c r="X265" s="50">
        <f t="shared" si="127"/>
        <v>0</v>
      </c>
      <c r="Y265" s="50">
        <f t="shared" si="128"/>
        <v>0</v>
      </c>
      <c r="Z265" s="52"/>
      <c r="AA265" s="52"/>
      <c r="AB265" s="95"/>
    </row>
    <row r="266" spans="1:28" s="32" customFormat="1" ht="16.5">
      <c r="A266" s="50">
        <f t="shared" si="120"/>
        <v>246</v>
      </c>
      <c r="B266" s="71" t="s">
        <v>1392</v>
      </c>
      <c r="C266" s="71" t="s">
        <v>1393</v>
      </c>
      <c r="D266" s="49" t="s">
        <v>830</v>
      </c>
      <c r="E266" s="47"/>
      <c r="F266" s="47"/>
      <c r="G266" s="50">
        <f t="shared" si="121"/>
        <v>0</v>
      </c>
      <c r="H266" s="50"/>
      <c r="I266" s="50"/>
      <c r="J266" s="50">
        <f t="shared" si="122"/>
        <v>0</v>
      </c>
      <c r="K266" s="50"/>
      <c r="L266" s="50"/>
      <c r="M266" s="50">
        <f t="shared" si="123"/>
        <v>0</v>
      </c>
      <c r="N266" s="50"/>
      <c r="O266" s="50"/>
      <c r="P266" s="50">
        <f t="shared" si="124"/>
        <v>0</v>
      </c>
      <c r="Q266" s="50"/>
      <c r="R266" s="50"/>
      <c r="S266" s="50">
        <f t="shared" si="125"/>
        <v>0</v>
      </c>
      <c r="T266" s="50"/>
      <c r="U266" s="50"/>
      <c r="V266" s="50">
        <f t="shared" si="126"/>
        <v>0</v>
      </c>
      <c r="W266" s="50">
        <f t="shared" si="127"/>
        <v>0</v>
      </c>
      <c r="X266" s="50">
        <f t="shared" si="127"/>
        <v>0</v>
      </c>
      <c r="Y266" s="50">
        <f t="shared" si="128"/>
        <v>0</v>
      </c>
      <c r="Z266" s="52"/>
      <c r="AA266" s="52"/>
      <c r="AB266" s="95"/>
    </row>
    <row r="267" spans="1:28" s="32" customFormat="1" ht="16.5">
      <c r="A267" s="50">
        <f t="shared" si="120"/>
        <v>247</v>
      </c>
      <c r="B267" s="71" t="s">
        <v>1394</v>
      </c>
      <c r="C267" s="71" t="s">
        <v>1395</v>
      </c>
      <c r="D267" s="49" t="s">
        <v>830</v>
      </c>
      <c r="E267" s="47"/>
      <c r="F267" s="47"/>
      <c r="G267" s="50">
        <f t="shared" si="121"/>
        <v>0</v>
      </c>
      <c r="H267" s="50"/>
      <c r="I267" s="50"/>
      <c r="J267" s="50">
        <f t="shared" si="122"/>
        <v>0</v>
      </c>
      <c r="K267" s="50"/>
      <c r="L267" s="50"/>
      <c r="M267" s="50">
        <f t="shared" si="123"/>
        <v>0</v>
      </c>
      <c r="N267" s="50"/>
      <c r="O267" s="50"/>
      <c r="P267" s="50">
        <f t="shared" si="124"/>
        <v>0</v>
      </c>
      <c r="Q267" s="50"/>
      <c r="R267" s="50"/>
      <c r="S267" s="50">
        <f t="shared" si="125"/>
        <v>0</v>
      </c>
      <c r="T267" s="50"/>
      <c r="U267" s="50"/>
      <c r="V267" s="50">
        <f t="shared" si="126"/>
        <v>0</v>
      </c>
      <c r="W267" s="50">
        <f t="shared" si="127"/>
        <v>0</v>
      </c>
      <c r="X267" s="50">
        <f t="shared" si="127"/>
        <v>0</v>
      </c>
      <c r="Y267" s="50">
        <f t="shared" si="128"/>
        <v>0</v>
      </c>
      <c r="Z267" s="52"/>
      <c r="AA267" s="52"/>
      <c r="AB267" s="95"/>
    </row>
    <row r="268" spans="1:28" s="32" customFormat="1" ht="16.5">
      <c r="A268" s="50">
        <f t="shared" si="120"/>
        <v>248</v>
      </c>
      <c r="B268" s="71" t="s">
        <v>1396</v>
      </c>
      <c r="C268" s="71" t="s">
        <v>1397</v>
      </c>
      <c r="D268" s="49" t="s">
        <v>830</v>
      </c>
      <c r="E268" s="47"/>
      <c r="F268" s="47"/>
      <c r="G268" s="50">
        <f t="shared" si="121"/>
        <v>0</v>
      </c>
      <c r="H268" s="50"/>
      <c r="I268" s="50"/>
      <c r="J268" s="50">
        <f t="shared" si="122"/>
        <v>0</v>
      </c>
      <c r="K268" s="50"/>
      <c r="L268" s="50"/>
      <c r="M268" s="50">
        <f t="shared" si="123"/>
        <v>0</v>
      </c>
      <c r="N268" s="50"/>
      <c r="O268" s="50"/>
      <c r="P268" s="50">
        <f t="shared" si="124"/>
        <v>0</v>
      </c>
      <c r="Q268" s="50"/>
      <c r="R268" s="50"/>
      <c r="S268" s="50">
        <f t="shared" si="125"/>
        <v>0</v>
      </c>
      <c r="T268" s="50"/>
      <c r="U268" s="50"/>
      <c r="V268" s="50">
        <f t="shared" si="126"/>
        <v>0</v>
      </c>
      <c r="W268" s="50">
        <f t="shared" si="127"/>
        <v>0</v>
      </c>
      <c r="X268" s="50">
        <f t="shared" si="127"/>
        <v>0</v>
      </c>
      <c r="Y268" s="50">
        <f t="shared" si="128"/>
        <v>0</v>
      </c>
      <c r="Z268" s="52"/>
      <c r="AA268" s="52"/>
      <c r="AB268" s="95"/>
    </row>
    <row r="269" spans="1:28" s="32" customFormat="1" ht="16.5">
      <c r="A269" s="50">
        <f t="shared" si="120"/>
        <v>249</v>
      </c>
      <c r="B269" s="71" t="s">
        <v>1099</v>
      </c>
      <c r="C269" s="71" t="s">
        <v>1398</v>
      </c>
      <c r="D269" s="49" t="s">
        <v>830</v>
      </c>
      <c r="E269" s="47"/>
      <c r="F269" s="47"/>
      <c r="G269" s="50">
        <f t="shared" si="121"/>
        <v>0</v>
      </c>
      <c r="H269" s="50"/>
      <c r="I269" s="50"/>
      <c r="J269" s="50">
        <f t="shared" si="122"/>
        <v>0</v>
      </c>
      <c r="K269" s="50"/>
      <c r="L269" s="50"/>
      <c r="M269" s="50">
        <f t="shared" si="123"/>
        <v>0</v>
      </c>
      <c r="N269" s="50"/>
      <c r="O269" s="50"/>
      <c r="P269" s="50">
        <f t="shared" si="124"/>
        <v>0</v>
      </c>
      <c r="Q269" s="50"/>
      <c r="R269" s="50"/>
      <c r="S269" s="50">
        <f t="shared" si="125"/>
        <v>0</v>
      </c>
      <c r="T269" s="50"/>
      <c r="U269" s="50"/>
      <c r="V269" s="50">
        <f t="shared" si="126"/>
        <v>0</v>
      </c>
      <c r="W269" s="50">
        <f t="shared" si="127"/>
        <v>0</v>
      </c>
      <c r="X269" s="50">
        <f t="shared" si="127"/>
        <v>0</v>
      </c>
      <c r="Y269" s="50">
        <f t="shared" si="128"/>
        <v>0</v>
      </c>
      <c r="Z269" s="52"/>
      <c r="AA269" s="52"/>
      <c r="AB269" s="95"/>
    </row>
    <row r="270" spans="1:28" s="32" customFormat="1" ht="16.5">
      <c r="A270" s="50">
        <f t="shared" si="120"/>
        <v>250</v>
      </c>
      <c r="B270" s="71" t="s">
        <v>1399</v>
      </c>
      <c r="C270" s="71" t="s">
        <v>1400</v>
      </c>
      <c r="D270" s="49" t="s">
        <v>830</v>
      </c>
      <c r="E270" s="47"/>
      <c r="F270" s="47"/>
      <c r="G270" s="50">
        <f t="shared" si="121"/>
        <v>0</v>
      </c>
      <c r="H270" s="50"/>
      <c r="I270" s="50"/>
      <c r="J270" s="50">
        <f t="shared" si="122"/>
        <v>0</v>
      </c>
      <c r="K270" s="50"/>
      <c r="L270" s="50"/>
      <c r="M270" s="50">
        <f t="shared" si="123"/>
        <v>0</v>
      </c>
      <c r="N270" s="50"/>
      <c r="O270" s="50"/>
      <c r="P270" s="50">
        <f t="shared" si="124"/>
        <v>0</v>
      </c>
      <c r="Q270" s="50"/>
      <c r="R270" s="50"/>
      <c r="S270" s="50">
        <f t="shared" si="125"/>
        <v>0</v>
      </c>
      <c r="T270" s="50"/>
      <c r="U270" s="50"/>
      <c r="V270" s="50">
        <f t="shared" si="126"/>
        <v>0</v>
      </c>
      <c r="W270" s="50">
        <f t="shared" si="127"/>
        <v>0</v>
      </c>
      <c r="X270" s="50">
        <f t="shared" si="127"/>
        <v>0</v>
      </c>
      <c r="Y270" s="50">
        <f t="shared" si="128"/>
        <v>0</v>
      </c>
      <c r="Z270" s="52"/>
      <c r="AA270" s="52"/>
      <c r="AB270" s="95"/>
    </row>
    <row r="271" spans="1:28" s="32" customFormat="1" ht="16.5">
      <c r="A271" s="50">
        <f t="shared" si="120"/>
        <v>251</v>
      </c>
      <c r="B271" s="71" t="s">
        <v>1401</v>
      </c>
      <c r="C271" s="71" t="s">
        <v>1402</v>
      </c>
      <c r="D271" s="49" t="s">
        <v>830</v>
      </c>
      <c r="E271" s="47"/>
      <c r="F271" s="47"/>
      <c r="G271" s="50">
        <f t="shared" si="121"/>
        <v>0</v>
      </c>
      <c r="H271" s="50"/>
      <c r="I271" s="50"/>
      <c r="J271" s="50">
        <f t="shared" si="122"/>
        <v>0</v>
      </c>
      <c r="K271" s="50"/>
      <c r="L271" s="50"/>
      <c r="M271" s="50">
        <f t="shared" si="123"/>
        <v>0</v>
      </c>
      <c r="N271" s="50"/>
      <c r="O271" s="50"/>
      <c r="P271" s="50">
        <f t="shared" si="124"/>
        <v>0</v>
      </c>
      <c r="Q271" s="50"/>
      <c r="R271" s="50"/>
      <c r="S271" s="50">
        <f t="shared" si="125"/>
        <v>0</v>
      </c>
      <c r="T271" s="50"/>
      <c r="U271" s="50"/>
      <c r="V271" s="50">
        <f t="shared" si="126"/>
        <v>0</v>
      </c>
      <c r="W271" s="50">
        <f t="shared" si="127"/>
        <v>0</v>
      </c>
      <c r="X271" s="50">
        <f t="shared" si="127"/>
        <v>0</v>
      </c>
      <c r="Y271" s="50">
        <f t="shared" si="128"/>
        <v>0</v>
      </c>
      <c r="Z271" s="52"/>
      <c r="AA271" s="52"/>
      <c r="AB271" s="95"/>
    </row>
    <row r="272" spans="1:28" s="32" customFormat="1" ht="16.5">
      <c r="A272" s="50">
        <f t="shared" si="120"/>
        <v>252</v>
      </c>
      <c r="B272" s="71" t="s">
        <v>1141</v>
      </c>
      <c r="C272" s="71" t="s">
        <v>1403</v>
      </c>
      <c r="D272" s="49" t="s">
        <v>830</v>
      </c>
      <c r="E272" s="47"/>
      <c r="F272" s="47"/>
      <c r="G272" s="50">
        <f t="shared" si="121"/>
        <v>0</v>
      </c>
      <c r="H272" s="50"/>
      <c r="I272" s="50"/>
      <c r="J272" s="50">
        <f t="shared" si="122"/>
        <v>0</v>
      </c>
      <c r="K272" s="50"/>
      <c r="L272" s="50"/>
      <c r="M272" s="50">
        <f t="shared" si="123"/>
        <v>0</v>
      </c>
      <c r="N272" s="50"/>
      <c r="O272" s="50"/>
      <c r="P272" s="50">
        <f t="shared" si="124"/>
        <v>0</v>
      </c>
      <c r="Q272" s="50"/>
      <c r="R272" s="50"/>
      <c r="S272" s="50">
        <f t="shared" si="125"/>
        <v>0</v>
      </c>
      <c r="T272" s="50"/>
      <c r="U272" s="50"/>
      <c r="V272" s="50">
        <f t="shared" si="126"/>
        <v>0</v>
      </c>
      <c r="W272" s="50">
        <f t="shared" si="127"/>
        <v>0</v>
      </c>
      <c r="X272" s="50">
        <f t="shared" si="127"/>
        <v>0</v>
      </c>
      <c r="Y272" s="50">
        <f t="shared" si="128"/>
        <v>0</v>
      </c>
      <c r="Z272" s="52"/>
      <c r="AA272" s="52"/>
      <c r="AB272" s="95"/>
    </row>
    <row r="273" spans="1:28" s="32" customFormat="1" ht="16.5">
      <c r="A273" s="50">
        <f t="shared" si="120"/>
        <v>253</v>
      </c>
      <c r="B273" s="71" t="s">
        <v>1404</v>
      </c>
      <c r="C273" s="71" t="s">
        <v>1405</v>
      </c>
      <c r="D273" s="49" t="s">
        <v>830</v>
      </c>
      <c r="E273" s="47"/>
      <c r="F273" s="47"/>
      <c r="G273" s="50">
        <f t="shared" si="121"/>
        <v>0</v>
      </c>
      <c r="H273" s="50"/>
      <c r="I273" s="50"/>
      <c r="J273" s="50">
        <f t="shared" si="122"/>
        <v>0</v>
      </c>
      <c r="K273" s="50"/>
      <c r="L273" s="50"/>
      <c r="M273" s="50">
        <f t="shared" si="123"/>
        <v>0</v>
      </c>
      <c r="N273" s="50"/>
      <c r="O273" s="50"/>
      <c r="P273" s="50">
        <f t="shared" si="124"/>
        <v>0</v>
      </c>
      <c r="Q273" s="50"/>
      <c r="R273" s="50"/>
      <c r="S273" s="50">
        <f t="shared" si="125"/>
        <v>0</v>
      </c>
      <c r="T273" s="50"/>
      <c r="U273" s="50"/>
      <c r="V273" s="50">
        <f t="shared" si="126"/>
        <v>0</v>
      </c>
      <c r="W273" s="50">
        <f t="shared" si="127"/>
        <v>0</v>
      </c>
      <c r="X273" s="50">
        <f t="shared" si="127"/>
        <v>0</v>
      </c>
      <c r="Y273" s="50">
        <f t="shared" si="128"/>
        <v>0</v>
      </c>
      <c r="Z273" s="52"/>
      <c r="AA273" s="52"/>
      <c r="AB273" s="95"/>
    </row>
    <row r="274" spans="1:28" s="32" customFormat="1" ht="16.5">
      <c r="A274" s="50">
        <f t="shared" si="120"/>
        <v>254</v>
      </c>
      <c r="B274" s="71" t="s">
        <v>1406</v>
      </c>
      <c r="C274" s="71" t="s">
        <v>1407</v>
      </c>
      <c r="D274" s="49" t="s">
        <v>830</v>
      </c>
      <c r="E274" s="47"/>
      <c r="F274" s="47"/>
      <c r="G274" s="50">
        <f t="shared" si="121"/>
        <v>0</v>
      </c>
      <c r="H274" s="50"/>
      <c r="I274" s="50"/>
      <c r="J274" s="50">
        <f t="shared" si="122"/>
        <v>0</v>
      </c>
      <c r="K274" s="50"/>
      <c r="L274" s="50"/>
      <c r="M274" s="50">
        <f t="shared" si="123"/>
        <v>0</v>
      </c>
      <c r="N274" s="50"/>
      <c r="O274" s="50"/>
      <c r="P274" s="50">
        <f t="shared" si="124"/>
        <v>0</v>
      </c>
      <c r="Q274" s="50"/>
      <c r="R274" s="50"/>
      <c r="S274" s="50">
        <f t="shared" si="125"/>
        <v>0</v>
      </c>
      <c r="T274" s="50"/>
      <c r="U274" s="50"/>
      <c r="V274" s="50">
        <f t="shared" si="126"/>
        <v>0</v>
      </c>
      <c r="W274" s="50">
        <f t="shared" si="127"/>
        <v>0</v>
      </c>
      <c r="X274" s="50">
        <f t="shared" si="127"/>
        <v>0</v>
      </c>
      <c r="Y274" s="50">
        <f t="shared" si="128"/>
        <v>0</v>
      </c>
      <c r="Z274" s="52"/>
      <c r="AA274" s="52"/>
      <c r="AB274" s="95"/>
    </row>
    <row r="275" spans="1:28" s="32" customFormat="1" ht="16.5">
      <c r="A275" s="50">
        <f t="shared" si="120"/>
        <v>255</v>
      </c>
      <c r="B275" s="71" t="s">
        <v>1408</v>
      </c>
      <c r="C275" s="71" t="s">
        <v>1409</v>
      </c>
      <c r="D275" s="49" t="s">
        <v>830</v>
      </c>
      <c r="E275" s="47"/>
      <c r="F275" s="47"/>
      <c r="G275" s="50">
        <f t="shared" si="121"/>
        <v>0</v>
      </c>
      <c r="H275" s="50"/>
      <c r="I275" s="50"/>
      <c r="J275" s="50">
        <f t="shared" si="122"/>
        <v>0</v>
      </c>
      <c r="K275" s="50"/>
      <c r="L275" s="50"/>
      <c r="M275" s="50">
        <f t="shared" si="123"/>
        <v>0</v>
      </c>
      <c r="N275" s="50"/>
      <c r="O275" s="50"/>
      <c r="P275" s="50">
        <f t="shared" si="124"/>
        <v>0</v>
      </c>
      <c r="Q275" s="50"/>
      <c r="R275" s="50"/>
      <c r="S275" s="50">
        <f t="shared" si="125"/>
        <v>0</v>
      </c>
      <c r="T275" s="50"/>
      <c r="U275" s="50"/>
      <c r="V275" s="50">
        <f t="shared" si="126"/>
        <v>0</v>
      </c>
      <c r="W275" s="50">
        <f t="shared" si="127"/>
        <v>0</v>
      </c>
      <c r="X275" s="50">
        <f t="shared" si="127"/>
        <v>0</v>
      </c>
      <c r="Y275" s="50">
        <f t="shared" si="128"/>
        <v>0</v>
      </c>
      <c r="Z275" s="52"/>
      <c r="AA275" s="52"/>
      <c r="AB275" s="95"/>
    </row>
    <row r="276" spans="1:28" s="32" customFormat="1" ht="16.5">
      <c r="A276" s="50">
        <f t="shared" si="120"/>
        <v>256</v>
      </c>
      <c r="B276" s="71" t="s">
        <v>1410</v>
      </c>
      <c r="C276" s="71" t="s">
        <v>1411</v>
      </c>
      <c r="D276" s="49" t="s">
        <v>830</v>
      </c>
      <c r="E276" s="47"/>
      <c r="F276" s="47"/>
      <c r="G276" s="50">
        <f t="shared" si="121"/>
        <v>0</v>
      </c>
      <c r="H276" s="50"/>
      <c r="I276" s="50"/>
      <c r="J276" s="50">
        <f t="shared" si="122"/>
        <v>0</v>
      </c>
      <c r="K276" s="50"/>
      <c r="L276" s="50"/>
      <c r="M276" s="50">
        <f t="shared" si="123"/>
        <v>0</v>
      </c>
      <c r="N276" s="50"/>
      <c r="O276" s="50"/>
      <c r="P276" s="50">
        <f t="shared" si="124"/>
        <v>0</v>
      </c>
      <c r="Q276" s="50"/>
      <c r="R276" s="50"/>
      <c r="S276" s="50">
        <f t="shared" si="125"/>
        <v>0</v>
      </c>
      <c r="T276" s="50"/>
      <c r="U276" s="50"/>
      <c r="V276" s="50">
        <f t="shared" si="126"/>
        <v>0</v>
      </c>
      <c r="W276" s="50">
        <f t="shared" si="127"/>
        <v>0</v>
      </c>
      <c r="X276" s="50">
        <f t="shared" si="127"/>
        <v>0</v>
      </c>
      <c r="Y276" s="50">
        <f t="shared" si="128"/>
        <v>0</v>
      </c>
      <c r="Z276" s="52"/>
      <c r="AA276" s="52"/>
      <c r="AB276" s="95"/>
    </row>
    <row r="277" spans="1:28" s="32" customFormat="1" ht="16.5">
      <c r="A277" s="50">
        <f t="shared" si="120"/>
        <v>257</v>
      </c>
      <c r="B277" s="71" t="s">
        <v>1412</v>
      </c>
      <c r="C277" s="71" t="s">
        <v>1413</v>
      </c>
      <c r="D277" s="49" t="s">
        <v>830</v>
      </c>
      <c r="E277" s="47"/>
      <c r="F277" s="47"/>
      <c r="G277" s="50">
        <f t="shared" si="121"/>
        <v>0</v>
      </c>
      <c r="H277" s="50"/>
      <c r="I277" s="50"/>
      <c r="J277" s="50">
        <f t="shared" si="122"/>
        <v>0</v>
      </c>
      <c r="K277" s="50"/>
      <c r="L277" s="50"/>
      <c r="M277" s="50">
        <f t="shared" si="123"/>
        <v>0</v>
      </c>
      <c r="N277" s="50"/>
      <c r="O277" s="50"/>
      <c r="P277" s="50">
        <f t="shared" si="124"/>
        <v>0</v>
      </c>
      <c r="Q277" s="50"/>
      <c r="R277" s="50"/>
      <c r="S277" s="50">
        <f t="shared" si="125"/>
        <v>0</v>
      </c>
      <c r="T277" s="50"/>
      <c r="U277" s="50"/>
      <c r="V277" s="50">
        <f t="shared" si="126"/>
        <v>0</v>
      </c>
      <c r="W277" s="50">
        <f t="shared" si="127"/>
        <v>0</v>
      </c>
      <c r="X277" s="50">
        <f t="shared" si="127"/>
        <v>0</v>
      </c>
      <c r="Y277" s="50">
        <f t="shared" si="128"/>
        <v>0</v>
      </c>
      <c r="Z277" s="52"/>
      <c r="AA277" s="52"/>
      <c r="AB277" s="95"/>
    </row>
    <row r="278" spans="1:28" s="32" customFormat="1" ht="16.5">
      <c r="A278" s="50">
        <f t="shared" si="120"/>
        <v>258</v>
      </c>
      <c r="B278" s="71" t="s">
        <v>1414</v>
      </c>
      <c r="C278" s="71" t="s">
        <v>1415</v>
      </c>
      <c r="D278" s="49" t="s">
        <v>830</v>
      </c>
      <c r="E278" s="47"/>
      <c r="F278" s="47"/>
      <c r="G278" s="50">
        <f t="shared" si="121"/>
        <v>0</v>
      </c>
      <c r="H278" s="50"/>
      <c r="I278" s="50"/>
      <c r="J278" s="50">
        <f t="shared" si="122"/>
        <v>0</v>
      </c>
      <c r="K278" s="50"/>
      <c r="L278" s="50"/>
      <c r="M278" s="50">
        <f t="shared" si="123"/>
        <v>0</v>
      </c>
      <c r="N278" s="50"/>
      <c r="O278" s="50"/>
      <c r="P278" s="50">
        <f t="shared" si="124"/>
        <v>0</v>
      </c>
      <c r="Q278" s="50"/>
      <c r="R278" s="50"/>
      <c r="S278" s="50">
        <f t="shared" si="125"/>
        <v>0</v>
      </c>
      <c r="T278" s="50"/>
      <c r="U278" s="50"/>
      <c r="V278" s="50">
        <f t="shared" si="126"/>
        <v>0</v>
      </c>
      <c r="W278" s="50">
        <f t="shared" si="127"/>
        <v>0</v>
      </c>
      <c r="X278" s="50">
        <f t="shared" si="127"/>
        <v>0</v>
      </c>
      <c r="Y278" s="50">
        <f t="shared" si="128"/>
        <v>0</v>
      </c>
      <c r="Z278" s="52"/>
      <c r="AA278" s="52"/>
      <c r="AB278" s="95"/>
    </row>
    <row r="279" spans="1:28" s="32" customFormat="1" ht="16.5">
      <c r="A279" s="50">
        <f t="shared" si="120"/>
        <v>259</v>
      </c>
      <c r="B279" s="71" t="s">
        <v>1416</v>
      </c>
      <c r="C279" s="71" t="s">
        <v>1417</v>
      </c>
      <c r="D279" s="49" t="s">
        <v>830</v>
      </c>
      <c r="E279" s="47"/>
      <c r="F279" s="47"/>
      <c r="G279" s="50">
        <f t="shared" si="121"/>
        <v>0</v>
      </c>
      <c r="H279" s="50"/>
      <c r="I279" s="50"/>
      <c r="J279" s="50">
        <f t="shared" si="122"/>
        <v>0</v>
      </c>
      <c r="K279" s="50"/>
      <c r="L279" s="50"/>
      <c r="M279" s="50">
        <f t="shared" si="123"/>
        <v>0</v>
      </c>
      <c r="N279" s="50"/>
      <c r="O279" s="50"/>
      <c r="P279" s="50">
        <f t="shared" si="124"/>
        <v>0</v>
      </c>
      <c r="Q279" s="50"/>
      <c r="R279" s="50"/>
      <c r="S279" s="50">
        <f t="shared" si="125"/>
        <v>0</v>
      </c>
      <c r="T279" s="50"/>
      <c r="U279" s="50"/>
      <c r="V279" s="50">
        <f t="shared" si="126"/>
        <v>0</v>
      </c>
      <c r="W279" s="50">
        <f t="shared" si="127"/>
        <v>0</v>
      </c>
      <c r="X279" s="50">
        <f t="shared" si="127"/>
        <v>0</v>
      </c>
      <c r="Y279" s="50">
        <f t="shared" si="128"/>
        <v>0</v>
      </c>
      <c r="Z279" s="52"/>
      <c r="AA279" s="52"/>
      <c r="AB279" s="95"/>
    </row>
    <row r="280" spans="1:28" s="32" customFormat="1" ht="16.5">
      <c r="A280" s="50">
        <f t="shared" si="120"/>
        <v>260</v>
      </c>
      <c r="B280" s="71" t="s">
        <v>1418</v>
      </c>
      <c r="C280" s="71" t="s">
        <v>1419</v>
      </c>
      <c r="D280" s="49" t="s">
        <v>830</v>
      </c>
      <c r="E280" s="47"/>
      <c r="F280" s="47"/>
      <c r="G280" s="50">
        <f t="shared" si="121"/>
        <v>0</v>
      </c>
      <c r="H280" s="50"/>
      <c r="I280" s="50"/>
      <c r="J280" s="50">
        <f t="shared" si="122"/>
        <v>0</v>
      </c>
      <c r="K280" s="50"/>
      <c r="L280" s="50"/>
      <c r="M280" s="50">
        <f t="shared" si="123"/>
        <v>0</v>
      </c>
      <c r="N280" s="50"/>
      <c r="O280" s="50"/>
      <c r="P280" s="50">
        <f t="shared" si="124"/>
        <v>0</v>
      </c>
      <c r="Q280" s="50"/>
      <c r="R280" s="50"/>
      <c r="S280" s="50">
        <f t="shared" si="125"/>
        <v>0</v>
      </c>
      <c r="T280" s="50"/>
      <c r="U280" s="50"/>
      <c r="V280" s="50">
        <f t="shared" si="126"/>
        <v>0</v>
      </c>
      <c r="W280" s="50">
        <f t="shared" si="127"/>
        <v>0</v>
      </c>
      <c r="X280" s="50">
        <f t="shared" si="127"/>
        <v>0</v>
      </c>
      <c r="Y280" s="50">
        <f t="shared" si="128"/>
        <v>0</v>
      </c>
      <c r="Z280" s="52"/>
      <c r="AA280" s="52"/>
      <c r="AB280" s="95"/>
    </row>
    <row r="281" spans="1:28" s="32" customFormat="1" ht="16.5">
      <c r="A281" s="50">
        <f t="shared" si="120"/>
        <v>261</v>
      </c>
      <c r="B281" s="71" t="s">
        <v>1420</v>
      </c>
      <c r="C281" s="71" t="s">
        <v>1421</v>
      </c>
      <c r="D281" s="49" t="s">
        <v>830</v>
      </c>
      <c r="E281" s="47"/>
      <c r="F281" s="47"/>
      <c r="G281" s="50">
        <f t="shared" si="121"/>
        <v>0</v>
      </c>
      <c r="H281" s="50"/>
      <c r="I281" s="50"/>
      <c r="J281" s="50">
        <f t="shared" si="122"/>
        <v>0</v>
      </c>
      <c r="K281" s="50"/>
      <c r="L281" s="50"/>
      <c r="M281" s="50">
        <f t="shared" si="123"/>
        <v>0</v>
      </c>
      <c r="N281" s="50"/>
      <c r="O281" s="50"/>
      <c r="P281" s="50">
        <f t="shared" si="124"/>
        <v>0</v>
      </c>
      <c r="Q281" s="50"/>
      <c r="R281" s="50"/>
      <c r="S281" s="50">
        <f t="shared" si="125"/>
        <v>0</v>
      </c>
      <c r="T281" s="50"/>
      <c r="U281" s="50"/>
      <c r="V281" s="50">
        <f t="shared" si="126"/>
        <v>0</v>
      </c>
      <c r="W281" s="50">
        <f t="shared" si="127"/>
        <v>0</v>
      </c>
      <c r="X281" s="50">
        <f t="shared" si="127"/>
        <v>0</v>
      </c>
      <c r="Y281" s="50">
        <f t="shared" si="128"/>
        <v>0</v>
      </c>
      <c r="Z281" s="52"/>
      <c r="AA281" s="52"/>
      <c r="AB281" s="95"/>
    </row>
    <row r="282" spans="1:28" s="32" customFormat="1" ht="16.5">
      <c r="A282" s="50">
        <f t="shared" si="120"/>
        <v>262</v>
      </c>
      <c r="B282" s="71" t="s">
        <v>1121</v>
      </c>
      <c r="C282" s="71" t="s">
        <v>1422</v>
      </c>
      <c r="D282" s="49" t="s">
        <v>830</v>
      </c>
      <c r="E282" s="47"/>
      <c r="F282" s="47"/>
      <c r="G282" s="50">
        <f t="shared" si="121"/>
        <v>0</v>
      </c>
      <c r="H282" s="50"/>
      <c r="I282" s="50"/>
      <c r="J282" s="50">
        <f t="shared" si="122"/>
        <v>0</v>
      </c>
      <c r="K282" s="50"/>
      <c r="L282" s="50"/>
      <c r="M282" s="50">
        <f t="shared" si="123"/>
        <v>0</v>
      </c>
      <c r="N282" s="50"/>
      <c r="O282" s="50"/>
      <c r="P282" s="50">
        <f t="shared" si="124"/>
        <v>0</v>
      </c>
      <c r="Q282" s="50"/>
      <c r="R282" s="50"/>
      <c r="S282" s="50">
        <f t="shared" si="125"/>
        <v>0</v>
      </c>
      <c r="T282" s="50"/>
      <c r="U282" s="50"/>
      <c r="V282" s="50">
        <f t="shared" si="126"/>
        <v>0</v>
      </c>
      <c r="W282" s="50">
        <f t="shared" si="127"/>
        <v>0</v>
      </c>
      <c r="X282" s="50">
        <f t="shared" si="127"/>
        <v>0</v>
      </c>
      <c r="Y282" s="50">
        <f t="shared" si="128"/>
        <v>0</v>
      </c>
      <c r="Z282" s="52"/>
      <c r="AA282" s="52"/>
      <c r="AB282" s="95"/>
    </row>
    <row r="283" spans="1:28" s="32" customFormat="1" ht="16.5">
      <c r="A283" s="50">
        <f t="shared" si="120"/>
        <v>263</v>
      </c>
      <c r="B283" s="71" t="s">
        <v>1423</v>
      </c>
      <c r="C283" s="71" t="s">
        <v>1424</v>
      </c>
      <c r="D283" s="49" t="s">
        <v>830</v>
      </c>
      <c r="E283" s="47"/>
      <c r="F283" s="47"/>
      <c r="G283" s="50">
        <f t="shared" si="121"/>
        <v>0</v>
      </c>
      <c r="H283" s="50"/>
      <c r="I283" s="50"/>
      <c r="J283" s="50">
        <f t="shared" si="122"/>
        <v>0</v>
      </c>
      <c r="K283" s="50"/>
      <c r="L283" s="50"/>
      <c r="M283" s="50">
        <f t="shared" si="123"/>
        <v>0</v>
      </c>
      <c r="N283" s="50"/>
      <c r="O283" s="50"/>
      <c r="P283" s="50">
        <f t="shared" si="124"/>
        <v>0</v>
      </c>
      <c r="Q283" s="50"/>
      <c r="R283" s="50"/>
      <c r="S283" s="50">
        <f t="shared" si="125"/>
        <v>0</v>
      </c>
      <c r="T283" s="50"/>
      <c r="U283" s="50"/>
      <c r="V283" s="50">
        <f t="shared" si="126"/>
        <v>0</v>
      </c>
      <c r="W283" s="50">
        <f t="shared" si="127"/>
        <v>0</v>
      </c>
      <c r="X283" s="50">
        <f t="shared" si="127"/>
        <v>0</v>
      </c>
      <c r="Y283" s="50">
        <f t="shared" si="128"/>
        <v>0</v>
      </c>
      <c r="Z283" s="52"/>
      <c r="AA283" s="52"/>
      <c r="AB283" s="95"/>
    </row>
    <row r="284" spans="1:28" s="32" customFormat="1" ht="16.5">
      <c r="A284" s="50">
        <f t="shared" si="120"/>
        <v>264</v>
      </c>
      <c r="B284" s="71" t="s">
        <v>1425</v>
      </c>
      <c r="C284" s="71" t="s">
        <v>1426</v>
      </c>
      <c r="D284" s="49" t="s">
        <v>830</v>
      </c>
      <c r="E284" s="47"/>
      <c r="F284" s="47"/>
      <c r="G284" s="50">
        <f t="shared" si="121"/>
        <v>0</v>
      </c>
      <c r="H284" s="50"/>
      <c r="I284" s="50"/>
      <c r="J284" s="50">
        <f t="shared" si="122"/>
        <v>0</v>
      </c>
      <c r="K284" s="50"/>
      <c r="L284" s="50"/>
      <c r="M284" s="50">
        <f t="shared" si="123"/>
        <v>0</v>
      </c>
      <c r="N284" s="50"/>
      <c r="O284" s="50"/>
      <c r="P284" s="50">
        <f t="shared" si="124"/>
        <v>0</v>
      </c>
      <c r="Q284" s="50"/>
      <c r="R284" s="50"/>
      <c r="S284" s="50">
        <f t="shared" si="125"/>
        <v>0</v>
      </c>
      <c r="T284" s="50"/>
      <c r="U284" s="50"/>
      <c r="V284" s="50">
        <f t="shared" si="126"/>
        <v>0</v>
      </c>
      <c r="W284" s="50">
        <f t="shared" si="127"/>
        <v>0</v>
      </c>
      <c r="X284" s="50">
        <f t="shared" si="127"/>
        <v>0</v>
      </c>
      <c r="Y284" s="50">
        <f t="shared" si="128"/>
        <v>0</v>
      </c>
      <c r="Z284" s="52"/>
      <c r="AA284" s="52"/>
      <c r="AB284" s="95"/>
    </row>
    <row r="285" spans="1:28" s="32" customFormat="1" ht="16.5">
      <c r="A285" s="50">
        <f t="shared" si="120"/>
        <v>265</v>
      </c>
      <c r="B285" s="71" t="s">
        <v>1427</v>
      </c>
      <c r="C285" s="71" t="s">
        <v>1428</v>
      </c>
      <c r="D285" s="49" t="s">
        <v>830</v>
      </c>
      <c r="E285" s="47"/>
      <c r="F285" s="47"/>
      <c r="G285" s="50">
        <f t="shared" si="121"/>
        <v>0</v>
      </c>
      <c r="H285" s="50"/>
      <c r="I285" s="50"/>
      <c r="J285" s="50">
        <f t="shared" si="122"/>
        <v>0</v>
      </c>
      <c r="K285" s="50"/>
      <c r="L285" s="50"/>
      <c r="M285" s="50">
        <f t="shared" si="123"/>
        <v>0</v>
      </c>
      <c r="N285" s="50"/>
      <c r="O285" s="50"/>
      <c r="P285" s="50">
        <f t="shared" si="124"/>
        <v>0</v>
      </c>
      <c r="Q285" s="50"/>
      <c r="R285" s="50"/>
      <c r="S285" s="50">
        <f t="shared" si="125"/>
        <v>0</v>
      </c>
      <c r="T285" s="50"/>
      <c r="U285" s="50"/>
      <c r="V285" s="50">
        <f t="shared" si="126"/>
        <v>0</v>
      </c>
      <c r="W285" s="50">
        <f t="shared" si="127"/>
        <v>0</v>
      </c>
      <c r="X285" s="50">
        <f t="shared" si="127"/>
        <v>0</v>
      </c>
      <c r="Y285" s="50">
        <f t="shared" si="128"/>
        <v>0</v>
      </c>
      <c r="Z285" s="52"/>
      <c r="AA285" s="52"/>
      <c r="AB285" s="95"/>
    </row>
    <row r="286" spans="1:28" s="32" customFormat="1" ht="16.5">
      <c r="A286" s="50">
        <f t="shared" si="120"/>
        <v>266</v>
      </c>
      <c r="B286" s="71" t="s">
        <v>1137</v>
      </c>
      <c r="C286" s="71" t="s">
        <v>1429</v>
      </c>
      <c r="D286" s="49" t="s">
        <v>830</v>
      </c>
      <c r="E286" s="47"/>
      <c r="F286" s="47"/>
      <c r="G286" s="50">
        <f t="shared" si="121"/>
        <v>0</v>
      </c>
      <c r="H286" s="50"/>
      <c r="I286" s="50"/>
      <c r="J286" s="50">
        <f t="shared" si="122"/>
        <v>0</v>
      </c>
      <c r="K286" s="50"/>
      <c r="L286" s="50"/>
      <c r="M286" s="50">
        <f t="shared" si="123"/>
        <v>0</v>
      </c>
      <c r="N286" s="50"/>
      <c r="O286" s="50"/>
      <c r="P286" s="50">
        <f t="shared" si="124"/>
        <v>0</v>
      </c>
      <c r="Q286" s="50"/>
      <c r="R286" s="50"/>
      <c r="S286" s="50">
        <f t="shared" si="125"/>
        <v>0</v>
      </c>
      <c r="T286" s="50"/>
      <c r="U286" s="50"/>
      <c r="V286" s="50">
        <f t="shared" si="126"/>
        <v>0</v>
      </c>
      <c r="W286" s="50">
        <f t="shared" si="127"/>
        <v>0</v>
      </c>
      <c r="X286" s="50">
        <f t="shared" si="127"/>
        <v>0</v>
      </c>
      <c r="Y286" s="50">
        <f t="shared" si="128"/>
        <v>0</v>
      </c>
      <c r="Z286" s="52"/>
      <c r="AA286" s="52"/>
      <c r="AB286" s="95"/>
    </row>
    <row r="287" spans="1:28" s="32" customFormat="1" ht="16.5">
      <c r="A287" s="50">
        <f t="shared" si="120"/>
        <v>267</v>
      </c>
      <c r="B287" s="71" t="s">
        <v>1430</v>
      </c>
      <c r="C287" s="71" t="s">
        <v>1431</v>
      </c>
      <c r="D287" s="49" t="s">
        <v>830</v>
      </c>
      <c r="E287" s="47"/>
      <c r="F287" s="47"/>
      <c r="G287" s="50">
        <f t="shared" si="121"/>
        <v>0</v>
      </c>
      <c r="H287" s="50"/>
      <c r="I287" s="50"/>
      <c r="J287" s="50">
        <f t="shared" si="122"/>
        <v>0</v>
      </c>
      <c r="K287" s="50"/>
      <c r="L287" s="50"/>
      <c r="M287" s="50">
        <f t="shared" si="123"/>
        <v>0</v>
      </c>
      <c r="N287" s="50"/>
      <c r="O287" s="50"/>
      <c r="P287" s="50">
        <f t="shared" si="124"/>
        <v>0</v>
      </c>
      <c r="Q287" s="50"/>
      <c r="R287" s="50"/>
      <c r="S287" s="50">
        <f t="shared" si="125"/>
        <v>0</v>
      </c>
      <c r="T287" s="50"/>
      <c r="U287" s="50"/>
      <c r="V287" s="50">
        <f t="shared" si="126"/>
        <v>0</v>
      </c>
      <c r="W287" s="50">
        <f t="shared" si="127"/>
        <v>0</v>
      </c>
      <c r="X287" s="50">
        <f t="shared" si="127"/>
        <v>0</v>
      </c>
      <c r="Y287" s="50">
        <f t="shared" si="128"/>
        <v>0</v>
      </c>
      <c r="Z287" s="52"/>
      <c r="AA287" s="52"/>
      <c r="AB287" s="95"/>
    </row>
    <row r="288" spans="1:28" s="32" customFormat="1" ht="16.5">
      <c r="A288" s="50">
        <f t="shared" si="120"/>
        <v>268</v>
      </c>
      <c r="B288" s="71" t="s">
        <v>1432</v>
      </c>
      <c r="C288" s="71" t="s">
        <v>1433</v>
      </c>
      <c r="D288" s="49" t="s">
        <v>830</v>
      </c>
      <c r="E288" s="47"/>
      <c r="F288" s="47"/>
      <c r="G288" s="50">
        <f t="shared" si="121"/>
        <v>0</v>
      </c>
      <c r="H288" s="50"/>
      <c r="I288" s="50"/>
      <c r="J288" s="50">
        <f t="shared" si="122"/>
        <v>0</v>
      </c>
      <c r="K288" s="50"/>
      <c r="L288" s="50"/>
      <c r="M288" s="50">
        <f t="shared" si="123"/>
        <v>0</v>
      </c>
      <c r="N288" s="50"/>
      <c r="O288" s="50"/>
      <c r="P288" s="50">
        <f t="shared" si="124"/>
        <v>0</v>
      </c>
      <c r="Q288" s="50"/>
      <c r="R288" s="50"/>
      <c r="S288" s="50">
        <f t="shared" si="125"/>
        <v>0</v>
      </c>
      <c r="T288" s="50"/>
      <c r="U288" s="50"/>
      <c r="V288" s="50">
        <f t="shared" si="126"/>
        <v>0</v>
      </c>
      <c r="W288" s="50">
        <f t="shared" si="127"/>
        <v>0</v>
      </c>
      <c r="X288" s="50">
        <f t="shared" si="127"/>
        <v>0</v>
      </c>
      <c r="Y288" s="50">
        <f t="shared" si="128"/>
        <v>0</v>
      </c>
      <c r="Z288" s="52"/>
      <c r="AA288" s="52"/>
      <c r="AB288" s="95"/>
    </row>
    <row r="289" spans="1:28" s="32" customFormat="1" ht="16.5">
      <c r="A289" s="50">
        <f t="shared" si="120"/>
        <v>269</v>
      </c>
      <c r="B289" s="71" t="s">
        <v>1434</v>
      </c>
      <c r="C289" s="71" t="s">
        <v>1435</v>
      </c>
      <c r="D289" s="49" t="s">
        <v>830</v>
      </c>
      <c r="E289" s="47"/>
      <c r="F289" s="47"/>
      <c r="G289" s="50">
        <f t="shared" si="121"/>
        <v>0</v>
      </c>
      <c r="H289" s="50"/>
      <c r="I289" s="50"/>
      <c r="J289" s="50">
        <f t="shared" si="122"/>
        <v>0</v>
      </c>
      <c r="K289" s="50"/>
      <c r="L289" s="50"/>
      <c r="M289" s="50">
        <f t="shared" si="123"/>
        <v>0</v>
      </c>
      <c r="N289" s="50"/>
      <c r="O289" s="50"/>
      <c r="P289" s="50">
        <f t="shared" si="124"/>
        <v>0</v>
      </c>
      <c r="Q289" s="50"/>
      <c r="R289" s="50"/>
      <c r="S289" s="50">
        <f t="shared" si="125"/>
        <v>0</v>
      </c>
      <c r="T289" s="50"/>
      <c r="U289" s="50"/>
      <c r="V289" s="50">
        <f t="shared" si="126"/>
        <v>0</v>
      </c>
      <c r="W289" s="50">
        <f t="shared" si="127"/>
        <v>0</v>
      </c>
      <c r="X289" s="50">
        <f t="shared" si="127"/>
        <v>0</v>
      </c>
      <c r="Y289" s="50">
        <f t="shared" si="128"/>
        <v>0</v>
      </c>
      <c r="Z289" s="52"/>
      <c r="AA289" s="52"/>
      <c r="AB289" s="95"/>
    </row>
    <row r="290" spans="1:28" s="33" customFormat="1" ht="16.5">
      <c r="A290" s="51"/>
      <c r="B290" s="59" t="s">
        <v>19</v>
      </c>
      <c r="C290" s="59"/>
      <c r="D290" s="60"/>
      <c r="E290" s="61"/>
      <c r="F290" s="61"/>
      <c r="G290" s="51">
        <f>SUM(G261:G289)</f>
        <v>0</v>
      </c>
      <c r="H290" s="61"/>
      <c r="I290" s="61"/>
      <c r="J290" s="51">
        <f>SUM(J261:J289)</f>
        <v>0</v>
      </c>
      <c r="K290" s="61"/>
      <c r="L290" s="61"/>
      <c r="M290" s="51">
        <f>SUM(M261:M289)</f>
        <v>0</v>
      </c>
      <c r="N290" s="61"/>
      <c r="O290" s="61"/>
      <c r="P290" s="51">
        <f>SUM(P261:P289)</f>
        <v>0</v>
      </c>
      <c r="Q290" s="61"/>
      <c r="R290" s="61"/>
      <c r="S290" s="51">
        <f>SUM(S261:S289)</f>
        <v>0</v>
      </c>
      <c r="T290" s="61"/>
      <c r="U290" s="61"/>
      <c r="V290" s="51">
        <f>SUM(V261:V289)</f>
        <v>0</v>
      </c>
      <c r="W290" s="51">
        <f>SUM(W261:W289)</f>
        <v>0</v>
      </c>
      <c r="X290" s="51">
        <f>SUM(X261:X289)</f>
        <v>0</v>
      </c>
      <c r="Y290" s="51">
        <f>SUM(W290:X290)</f>
        <v>0</v>
      </c>
      <c r="Z290" s="62"/>
      <c r="AA290" s="62"/>
      <c r="AB290" s="95"/>
    </row>
    <row r="291" spans="1:28" s="32" customFormat="1" ht="16.5">
      <c r="A291" s="50">
        <f>A289+1</f>
        <v>270</v>
      </c>
      <c r="B291" s="71" t="s">
        <v>1436</v>
      </c>
      <c r="C291" s="48" t="s">
        <v>1437</v>
      </c>
      <c r="D291" s="49" t="s">
        <v>831</v>
      </c>
      <c r="E291" s="47"/>
      <c r="F291" s="47"/>
      <c r="G291" s="50">
        <f t="shared" ref="G291:G314" si="129">SUM(E291+F291)</f>
        <v>0</v>
      </c>
      <c r="H291" s="50"/>
      <c r="I291" s="50"/>
      <c r="J291" s="50">
        <f t="shared" ref="J291:J314" si="130">SUM(H291+I291)</f>
        <v>0</v>
      </c>
      <c r="K291" s="50"/>
      <c r="L291" s="50"/>
      <c r="M291" s="50">
        <f t="shared" ref="M291:M314" si="131">SUM(K291+L291)</f>
        <v>0</v>
      </c>
      <c r="N291" s="50"/>
      <c r="O291" s="50"/>
      <c r="P291" s="50">
        <f t="shared" ref="P291:P314" si="132">SUM(N291+O291)</f>
        <v>0</v>
      </c>
      <c r="Q291" s="50"/>
      <c r="R291" s="50"/>
      <c r="S291" s="50">
        <f t="shared" ref="S291:S314" si="133">SUM(Q291+R291)</f>
        <v>0</v>
      </c>
      <c r="T291" s="50"/>
      <c r="U291" s="50"/>
      <c r="V291" s="50">
        <f t="shared" ref="V291:V314" si="134">SUM(T291+U291)</f>
        <v>0</v>
      </c>
      <c r="W291" s="50">
        <f t="shared" ref="W291:X314" si="135">SUM(E291+H291+K291+N291+Q291+T291)</f>
        <v>0</v>
      </c>
      <c r="X291" s="50">
        <f t="shared" si="135"/>
        <v>0</v>
      </c>
      <c r="Y291" s="50">
        <f t="shared" ref="Y291:Y314" si="136">SUM(W291+X291)</f>
        <v>0</v>
      </c>
      <c r="Z291" s="52"/>
      <c r="AA291" s="52"/>
      <c r="AB291" s="95"/>
    </row>
    <row r="292" spans="1:28" s="32" customFormat="1" ht="16.5">
      <c r="A292" s="50">
        <f t="shared" si="120"/>
        <v>271</v>
      </c>
      <c r="B292" s="71" t="s">
        <v>1257</v>
      </c>
      <c r="C292" s="48" t="s">
        <v>1438</v>
      </c>
      <c r="D292" s="49" t="s">
        <v>831</v>
      </c>
      <c r="E292" s="47"/>
      <c r="F292" s="47"/>
      <c r="G292" s="50">
        <f t="shared" si="129"/>
        <v>0</v>
      </c>
      <c r="H292" s="50"/>
      <c r="I292" s="50"/>
      <c r="J292" s="50">
        <f t="shared" si="130"/>
        <v>0</v>
      </c>
      <c r="K292" s="50"/>
      <c r="L292" s="50"/>
      <c r="M292" s="50">
        <f t="shared" si="131"/>
        <v>0</v>
      </c>
      <c r="N292" s="50"/>
      <c r="O292" s="50"/>
      <c r="P292" s="50">
        <f t="shared" si="132"/>
        <v>0</v>
      </c>
      <c r="Q292" s="50"/>
      <c r="R292" s="50"/>
      <c r="S292" s="50">
        <f t="shared" si="133"/>
        <v>0</v>
      </c>
      <c r="T292" s="50"/>
      <c r="U292" s="50"/>
      <c r="V292" s="50">
        <f t="shared" si="134"/>
        <v>0</v>
      </c>
      <c r="W292" s="50">
        <f t="shared" si="135"/>
        <v>0</v>
      </c>
      <c r="X292" s="50">
        <f t="shared" si="135"/>
        <v>0</v>
      </c>
      <c r="Y292" s="50">
        <f t="shared" si="136"/>
        <v>0</v>
      </c>
      <c r="Z292" s="52"/>
      <c r="AA292" s="52"/>
      <c r="AB292" s="95"/>
    </row>
    <row r="293" spans="1:28" s="32" customFormat="1" ht="16.5">
      <c r="A293" s="50">
        <f t="shared" si="120"/>
        <v>272</v>
      </c>
      <c r="B293" s="71" t="s">
        <v>1439</v>
      </c>
      <c r="C293" s="48" t="s">
        <v>1440</v>
      </c>
      <c r="D293" s="49" t="s">
        <v>831</v>
      </c>
      <c r="E293" s="47"/>
      <c r="F293" s="47"/>
      <c r="G293" s="50">
        <f t="shared" si="129"/>
        <v>0</v>
      </c>
      <c r="H293" s="50"/>
      <c r="I293" s="50"/>
      <c r="J293" s="50">
        <f t="shared" si="130"/>
        <v>0</v>
      </c>
      <c r="K293" s="50"/>
      <c r="L293" s="50"/>
      <c r="M293" s="50">
        <f t="shared" si="131"/>
        <v>0</v>
      </c>
      <c r="N293" s="50"/>
      <c r="O293" s="50"/>
      <c r="P293" s="50">
        <f t="shared" si="132"/>
        <v>0</v>
      </c>
      <c r="Q293" s="50"/>
      <c r="R293" s="50"/>
      <c r="S293" s="50">
        <f t="shared" si="133"/>
        <v>0</v>
      </c>
      <c r="T293" s="50"/>
      <c r="U293" s="50"/>
      <c r="V293" s="50">
        <f t="shared" si="134"/>
        <v>0</v>
      </c>
      <c r="W293" s="50">
        <f t="shared" si="135"/>
        <v>0</v>
      </c>
      <c r="X293" s="50">
        <f t="shared" si="135"/>
        <v>0</v>
      </c>
      <c r="Y293" s="50">
        <f t="shared" si="136"/>
        <v>0</v>
      </c>
      <c r="Z293" s="52"/>
      <c r="AA293" s="52"/>
      <c r="AB293" s="95"/>
    </row>
    <row r="294" spans="1:28" s="32" customFormat="1" ht="16.5">
      <c r="A294" s="50">
        <f t="shared" si="120"/>
        <v>273</v>
      </c>
      <c r="B294" s="71" t="s">
        <v>1269</v>
      </c>
      <c r="C294" s="48" t="s">
        <v>1441</v>
      </c>
      <c r="D294" s="49" t="s">
        <v>831</v>
      </c>
      <c r="E294" s="47"/>
      <c r="F294" s="47"/>
      <c r="G294" s="50">
        <f t="shared" si="129"/>
        <v>0</v>
      </c>
      <c r="H294" s="50"/>
      <c r="I294" s="50"/>
      <c r="J294" s="50">
        <f t="shared" si="130"/>
        <v>0</v>
      </c>
      <c r="K294" s="50"/>
      <c r="L294" s="50"/>
      <c r="M294" s="50">
        <f t="shared" si="131"/>
        <v>0</v>
      </c>
      <c r="N294" s="50"/>
      <c r="O294" s="50"/>
      <c r="P294" s="50">
        <f t="shared" si="132"/>
        <v>0</v>
      </c>
      <c r="Q294" s="50"/>
      <c r="R294" s="50"/>
      <c r="S294" s="50">
        <f t="shared" si="133"/>
        <v>0</v>
      </c>
      <c r="T294" s="50"/>
      <c r="U294" s="50"/>
      <c r="V294" s="50">
        <f t="shared" si="134"/>
        <v>0</v>
      </c>
      <c r="W294" s="50">
        <f t="shared" si="135"/>
        <v>0</v>
      </c>
      <c r="X294" s="50">
        <f t="shared" si="135"/>
        <v>0</v>
      </c>
      <c r="Y294" s="50">
        <f t="shared" si="136"/>
        <v>0</v>
      </c>
      <c r="Z294" s="52"/>
      <c r="AA294" s="52"/>
      <c r="AB294" s="95"/>
    </row>
    <row r="295" spans="1:28" s="32" customFormat="1" ht="16.5">
      <c r="A295" s="50">
        <f t="shared" si="120"/>
        <v>274</v>
      </c>
      <c r="B295" s="71" t="s">
        <v>1263</v>
      </c>
      <c r="C295" s="48" t="s">
        <v>1442</v>
      </c>
      <c r="D295" s="49" t="s">
        <v>831</v>
      </c>
      <c r="E295" s="47"/>
      <c r="F295" s="47"/>
      <c r="G295" s="50">
        <f t="shared" si="129"/>
        <v>0</v>
      </c>
      <c r="H295" s="50"/>
      <c r="I295" s="50"/>
      <c r="J295" s="50">
        <f t="shared" si="130"/>
        <v>0</v>
      </c>
      <c r="K295" s="50"/>
      <c r="L295" s="50"/>
      <c r="M295" s="50">
        <f t="shared" si="131"/>
        <v>0</v>
      </c>
      <c r="N295" s="50"/>
      <c r="O295" s="50"/>
      <c r="P295" s="50">
        <f t="shared" si="132"/>
        <v>0</v>
      </c>
      <c r="Q295" s="50"/>
      <c r="R295" s="50"/>
      <c r="S295" s="50">
        <f t="shared" si="133"/>
        <v>0</v>
      </c>
      <c r="T295" s="50"/>
      <c r="U295" s="50"/>
      <c r="V295" s="50">
        <f t="shared" si="134"/>
        <v>0</v>
      </c>
      <c r="W295" s="50">
        <f t="shared" si="135"/>
        <v>0</v>
      </c>
      <c r="X295" s="50">
        <f t="shared" si="135"/>
        <v>0</v>
      </c>
      <c r="Y295" s="50">
        <f t="shared" si="136"/>
        <v>0</v>
      </c>
      <c r="Z295" s="52"/>
      <c r="AA295" s="52"/>
      <c r="AB295" s="95"/>
    </row>
    <row r="296" spans="1:28" s="32" customFormat="1" ht="16.5">
      <c r="A296" s="50">
        <f t="shared" si="120"/>
        <v>275</v>
      </c>
      <c r="B296" s="71" t="s">
        <v>1443</v>
      </c>
      <c r="C296" s="48" t="s">
        <v>1444</v>
      </c>
      <c r="D296" s="49" t="s">
        <v>831</v>
      </c>
      <c r="E296" s="47"/>
      <c r="F296" s="47"/>
      <c r="G296" s="50">
        <f t="shared" si="129"/>
        <v>0</v>
      </c>
      <c r="H296" s="50"/>
      <c r="I296" s="50"/>
      <c r="J296" s="50">
        <f t="shared" si="130"/>
        <v>0</v>
      </c>
      <c r="K296" s="50"/>
      <c r="L296" s="50"/>
      <c r="M296" s="50">
        <f t="shared" si="131"/>
        <v>0</v>
      </c>
      <c r="N296" s="50"/>
      <c r="O296" s="50"/>
      <c r="P296" s="50">
        <f t="shared" si="132"/>
        <v>0</v>
      </c>
      <c r="Q296" s="50"/>
      <c r="R296" s="50"/>
      <c r="S296" s="50">
        <f t="shared" si="133"/>
        <v>0</v>
      </c>
      <c r="T296" s="50"/>
      <c r="U296" s="50"/>
      <c r="V296" s="50">
        <f t="shared" si="134"/>
        <v>0</v>
      </c>
      <c r="W296" s="50">
        <f t="shared" si="135"/>
        <v>0</v>
      </c>
      <c r="X296" s="50">
        <f t="shared" si="135"/>
        <v>0</v>
      </c>
      <c r="Y296" s="50">
        <f t="shared" si="136"/>
        <v>0</v>
      </c>
      <c r="Z296" s="52"/>
      <c r="AA296" s="52"/>
      <c r="AB296" s="95"/>
    </row>
    <row r="297" spans="1:28" s="32" customFormat="1" ht="16.5">
      <c r="A297" s="50">
        <f t="shared" si="120"/>
        <v>276</v>
      </c>
      <c r="B297" s="71" t="s">
        <v>1445</v>
      </c>
      <c r="C297" s="48" t="s">
        <v>1446</v>
      </c>
      <c r="D297" s="49" t="s">
        <v>831</v>
      </c>
      <c r="E297" s="47"/>
      <c r="F297" s="47"/>
      <c r="G297" s="50">
        <f t="shared" si="129"/>
        <v>0</v>
      </c>
      <c r="H297" s="50"/>
      <c r="I297" s="50"/>
      <c r="J297" s="50">
        <f t="shared" si="130"/>
        <v>0</v>
      </c>
      <c r="K297" s="50"/>
      <c r="L297" s="50"/>
      <c r="M297" s="50">
        <f t="shared" si="131"/>
        <v>0</v>
      </c>
      <c r="N297" s="50"/>
      <c r="O297" s="50"/>
      <c r="P297" s="50">
        <f t="shared" si="132"/>
        <v>0</v>
      </c>
      <c r="Q297" s="50"/>
      <c r="R297" s="50"/>
      <c r="S297" s="50">
        <f t="shared" si="133"/>
        <v>0</v>
      </c>
      <c r="T297" s="50"/>
      <c r="U297" s="50"/>
      <c r="V297" s="50">
        <f t="shared" si="134"/>
        <v>0</v>
      </c>
      <c r="W297" s="50">
        <f t="shared" si="135"/>
        <v>0</v>
      </c>
      <c r="X297" s="50">
        <f t="shared" si="135"/>
        <v>0</v>
      </c>
      <c r="Y297" s="50">
        <f t="shared" si="136"/>
        <v>0</v>
      </c>
      <c r="Z297" s="52"/>
      <c r="AA297" s="52"/>
      <c r="AB297" s="95"/>
    </row>
    <row r="298" spans="1:28" s="32" customFormat="1" ht="16.5">
      <c r="A298" s="50">
        <f t="shared" ref="A298:A361" si="137">A297+1</f>
        <v>277</v>
      </c>
      <c r="B298" s="71" t="s">
        <v>1447</v>
      </c>
      <c r="C298" s="48" t="s">
        <v>1448</v>
      </c>
      <c r="D298" s="49" t="s">
        <v>831</v>
      </c>
      <c r="E298" s="47"/>
      <c r="F298" s="47"/>
      <c r="G298" s="50">
        <f t="shared" si="129"/>
        <v>0</v>
      </c>
      <c r="H298" s="50"/>
      <c r="I298" s="50"/>
      <c r="J298" s="50">
        <f t="shared" si="130"/>
        <v>0</v>
      </c>
      <c r="K298" s="50"/>
      <c r="L298" s="50"/>
      <c r="M298" s="50">
        <f t="shared" si="131"/>
        <v>0</v>
      </c>
      <c r="N298" s="50"/>
      <c r="O298" s="50"/>
      <c r="P298" s="50">
        <f t="shared" si="132"/>
        <v>0</v>
      </c>
      <c r="Q298" s="50"/>
      <c r="R298" s="50"/>
      <c r="S298" s="50">
        <f t="shared" si="133"/>
        <v>0</v>
      </c>
      <c r="T298" s="50"/>
      <c r="U298" s="50"/>
      <c r="V298" s="50">
        <f t="shared" si="134"/>
        <v>0</v>
      </c>
      <c r="W298" s="50">
        <f t="shared" si="135"/>
        <v>0</v>
      </c>
      <c r="X298" s="50">
        <f t="shared" si="135"/>
        <v>0</v>
      </c>
      <c r="Y298" s="50">
        <f t="shared" si="136"/>
        <v>0</v>
      </c>
      <c r="Z298" s="52"/>
      <c r="AA298" s="52"/>
      <c r="AB298" s="95"/>
    </row>
    <row r="299" spans="1:28" s="32" customFormat="1" ht="16.5">
      <c r="A299" s="50">
        <f t="shared" si="137"/>
        <v>278</v>
      </c>
      <c r="B299" s="71" t="s">
        <v>1449</v>
      </c>
      <c r="C299" s="48" t="s">
        <v>1450</v>
      </c>
      <c r="D299" s="49" t="s">
        <v>831</v>
      </c>
      <c r="E299" s="47"/>
      <c r="F299" s="47"/>
      <c r="G299" s="50">
        <f t="shared" si="129"/>
        <v>0</v>
      </c>
      <c r="H299" s="50"/>
      <c r="I299" s="50"/>
      <c r="J299" s="50">
        <f t="shared" si="130"/>
        <v>0</v>
      </c>
      <c r="K299" s="50"/>
      <c r="L299" s="50"/>
      <c r="M299" s="50">
        <f t="shared" si="131"/>
        <v>0</v>
      </c>
      <c r="N299" s="50"/>
      <c r="O299" s="50"/>
      <c r="P299" s="50">
        <f t="shared" si="132"/>
        <v>0</v>
      </c>
      <c r="Q299" s="50"/>
      <c r="R299" s="50"/>
      <c r="S299" s="50">
        <f t="shared" si="133"/>
        <v>0</v>
      </c>
      <c r="T299" s="50"/>
      <c r="U299" s="50"/>
      <c r="V299" s="50">
        <f t="shared" si="134"/>
        <v>0</v>
      </c>
      <c r="W299" s="50">
        <f t="shared" si="135"/>
        <v>0</v>
      </c>
      <c r="X299" s="50">
        <f t="shared" si="135"/>
        <v>0</v>
      </c>
      <c r="Y299" s="50">
        <f t="shared" si="136"/>
        <v>0</v>
      </c>
      <c r="Z299" s="52"/>
      <c r="AA299" s="52"/>
      <c r="AB299" s="95"/>
    </row>
    <row r="300" spans="1:28" s="32" customFormat="1" ht="16.5">
      <c r="A300" s="50">
        <f t="shared" si="137"/>
        <v>279</v>
      </c>
      <c r="B300" s="71" t="s">
        <v>1451</v>
      </c>
      <c r="C300" s="48" t="s">
        <v>1452</v>
      </c>
      <c r="D300" s="49" t="s">
        <v>831</v>
      </c>
      <c r="E300" s="47"/>
      <c r="F300" s="47"/>
      <c r="G300" s="50">
        <f t="shared" si="129"/>
        <v>0</v>
      </c>
      <c r="H300" s="50"/>
      <c r="I300" s="50"/>
      <c r="J300" s="50">
        <f t="shared" si="130"/>
        <v>0</v>
      </c>
      <c r="K300" s="50"/>
      <c r="L300" s="50"/>
      <c r="M300" s="50">
        <f t="shared" si="131"/>
        <v>0</v>
      </c>
      <c r="N300" s="50"/>
      <c r="O300" s="50"/>
      <c r="P300" s="50">
        <f t="shared" si="132"/>
        <v>0</v>
      </c>
      <c r="Q300" s="50"/>
      <c r="R300" s="50"/>
      <c r="S300" s="50">
        <f t="shared" si="133"/>
        <v>0</v>
      </c>
      <c r="T300" s="50"/>
      <c r="U300" s="50"/>
      <c r="V300" s="50">
        <f t="shared" si="134"/>
        <v>0</v>
      </c>
      <c r="W300" s="50">
        <f t="shared" si="135"/>
        <v>0</v>
      </c>
      <c r="X300" s="50">
        <f t="shared" si="135"/>
        <v>0</v>
      </c>
      <c r="Y300" s="50">
        <f t="shared" si="136"/>
        <v>0</v>
      </c>
      <c r="Z300" s="52"/>
      <c r="AA300" s="52"/>
      <c r="AB300" s="95"/>
    </row>
    <row r="301" spans="1:28" s="32" customFormat="1" ht="16.5">
      <c r="A301" s="50">
        <f t="shared" si="137"/>
        <v>280</v>
      </c>
      <c r="B301" s="71" t="s">
        <v>1453</v>
      </c>
      <c r="C301" s="48" t="s">
        <v>735</v>
      </c>
      <c r="D301" s="49" t="s">
        <v>831</v>
      </c>
      <c r="E301" s="47"/>
      <c r="F301" s="47"/>
      <c r="G301" s="50">
        <f t="shared" si="129"/>
        <v>0</v>
      </c>
      <c r="H301" s="50"/>
      <c r="I301" s="50"/>
      <c r="J301" s="50">
        <f t="shared" si="130"/>
        <v>0</v>
      </c>
      <c r="K301" s="50"/>
      <c r="L301" s="50"/>
      <c r="M301" s="50">
        <f t="shared" si="131"/>
        <v>0</v>
      </c>
      <c r="N301" s="50"/>
      <c r="O301" s="50"/>
      <c r="P301" s="50">
        <f t="shared" si="132"/>
        <v>0</v>
      </c>
      <c r="Q301" s="50"/>
      <c r="R301" s="50"/>
      <c r="S301" s="50">
        <f t="shared" si="133"/>
        <v>0</v>
      </c>
      <c r="T301" s="50"/>
      <c r="U301" s="50"/>
      <c r="V301" s="50">
        <f t="shared" si="134"/>
        <v>0</v>
      </c>
      <c r="W301" s="50">
        <f t="shared" si="135"/>
        <v>0</v>
      </c>
      <c r="X301" s="50">
        <f t="shared" si="135"/>
        <v>0</v>
      </c>
      <c r="Y301" s="50">
        <f t="shared" si="136"/>
        <v>0</v>
      </c>
      <c r="Z301" s="52"/>
      <c r="AA301" s="52"/>
      <c r="AB301" s="95"/>
    </row>
    <row r="302" spans="1:28" s="32" customFormat="1" ht="16.5">
      <c r="A302" s="50">
        <f t="shared" si="137"/>
        <v>281</v>
      </c>
      <c r="B302" s="71" t="s">
        <v>1454</v>
      </c>
      <c r="C302" s="48" t="s">
        <v>1044</v>
      </c>
      <c r="D302" s="49" t="s">
        <v>831</v>
      </c>
      <c r="E302" s="47"/>
      <c r="F302" s="47"/>
      <c r="G302" s="50">
        <f t="shared" si="129"/>
        <v>0</v>
      </c>
      <c r="H302" s="50"/>
      <c r="I302" s="50"/>
      <c r="J302" s="50">
        <f t="shared" si="130"/>
        <v>0</v>
      </c>
      <c r="K302" s="50"/>
      <c r="L302" s="50"/>
      <c r="M302" s="50">
        <f t="shared" si="131"/>
        <v>0</v>
      </c>
      <c r="N302" s="50"/>
      <c r="O302" s="50"/>
      <c r="P302" s="50">
        <f t="shared" si="132"/>
        <v>0</v>
      </c>
      <c r="Q302" s="50"/>
      <c r="R302" s="50"/>
      <c r="S302" s="50">
        <f t="shared" si="133"/>
        <v>0</v>
      </c>
      <c r="T302" s="50"/>
      <c r="U302" s="50"/>
      <c r="V302" s="50">
        <f t="shared" si="134"/>
        <v>0</v>
      </c>
      <c r="W302" s="50">
        <f t="shared" si="135"/>
        <v>0</v>
      </c>
      <c r="X302" s="50">
        <f t="shared" si="135"/>
        <v>0</v>
      </c>
      <c r="Y302" s="50">
        <f t="shared" si="136"/>
        <v>0</v>
      </c>
      <c r="Z302" s="52"/>
      <c r="AA302" s="52"/>
      <c r="AB302" s="95"/>
    </row>
    <row r="303" spans="1:28" s="32" customFormat="1" ht="16.5">
      <c r="A303" s="50">
        <f t="shared" si="137"/>
        <v>282</v>
      </c>
      <c r="B303" s="71" t="s">
        <v>1455</v>
      </c>
      <c r="C303" s="48" t="s">
        <v>1456</v>
      </c>
      <c r="D303" s="49" t="s">
        <v>831</v>
      </c>
      <c r="E303" s="47"/>
      <c r="F303" s="47"/>
      <c r="G303" s="50">
        <f t="shared" si="129"/>
        <v>0</v>
      </c>
      <c r="H303" s="50"/>
      <c r="I303" s="50"/>
      <c r="J303" s="50">
        <f t="shared" si="130"/>
        <v>0</v>
      </c>
      <c r="K303" s="50"/>
      <c r="L303" s="50"/>
      <c r="M303" s="50">
        <f t="shared" si="131"/>
        <v>0</v>
      </c>
      <c r="N303" s="50"/>
      <c r="O303" s="50"/>
      <c r="P303" s="50">
        <f t="shared" si="132"/>
        <v>0</v>
      </c>
      <c r="Q303" s="50"/>
      <c r="R303" s="50"/>
      <c r="S303" s="50">
        <f t="shared" si="133"/>
        <v>0</v>
      </c>
      <c r="T303" s="50"/>
      <c r="U303" s="50"/>
      <c r="V303" s="50">
        <f t="shared" si="134"/>
        <v>0</v>
      </c>
      <c r="W303" s="50">
        <f t="shared" si="135"/>
        <v>0</v>
      </c>
      <c r="X303" s="50">
        <f t="shared" si="135"/>
        <v>0</v>
      </c>
      <c r="Y303" s="50">
        <f t="shared" si="136"/>
        <v>0</v>
      </c>
      <c r="Z303" s="52"/>
      <c r="AA303" s="52"/>
      <c r="AB303" s="95"/>
    </row>
    <row r="304" spans="1:28" s="32" customFormat="1" ht="16.5">
      <c r="A304" s="50">
        <f t="shared" si="137"/>
        <v>283</v>
      </c>
      <c r="B304" s="71" t="s">
        <v>1457</v>
      </c>
      <c r="C304" s="48" t="s">
        <v>1438</v>
      </c>
      <c r="D304" s="49" t="s">
        <v>831</v>
      </c>
      <c r="E304" s="47"/>
      <c r="F304" s="47"/>
      <c r="G304" s="50">
        <f t="shared" si="129"/>
        <v>0</v>
      </c>
      <c r="H304" s="50"/>
      <c r="I304" s="50"/>
      <c r="J304" s="50">
        <f t="shared" si="130"/>
        <v>0</v>
      </c>
      <c r="K304" s="50"/>
      <c r="L304" s="50"/>
      <c r="M304" s="50">
        <f t="shared" si="131"/>
        <v>0</v>
      </c>
      <c r="N304" s="50"/>
      <c r="O304" s="50"/>
      <c r="P304" s="50">
        <f t="shared" si="132"/>
        <v>0</v>
      </c>
      <c r="Q304" s="50"/>
      <c r="R304" s="50"/>
      <c r="S304" s="50">
        <f t="shared" si="133"/>
        <v>0</v>
      </c>
      <c r="T304" s="50"/>
      <c r="U304" s="50"/>
      <c r="V304" s="50">
        <f t="shared" si="134"/>
        <v>0</v>
      </c>
      <c r="W304" s="50">
        <f t="shared" si="135"/>
        <v>0</v>
      </c>
      <c r="X304" s="50">
        <f t="shared" si="135"/>
        <v>0</v>
      </c>
      <c r="Y304" s="50">
        <f t="shared" si="136"/>
        <v>0</v>
      </c>
      <c r="Z304" s="52"/>
      <c r="AA304" s="52"/>
      <c r="AB304" s="95"/>
    </row>
    <row r="305" spans="1:28" s="32" customFormat="1" ht="16.5">
      <c r="A305" s="50">
        <f t="shared" si="137"/>
        <v>284</v>
      </c>
      <c r="B305" s="71" t="s">
        <v>1458</v>
      </c>
      <c r="C305" s="48" t="s">
        <v>1459</v>
      </c>
      <c r="D305" s="49" t="s">
        <v>831</v>
      </c>
      <c r="E305" s="47"/>
      <c r="F305" s="47"/>
      <c r="G305" s="50">
        <f t="shared" si="129"/>
        <v>0</v>
      </c>
      <c r="H305" s="50"/>
      <c r="I305" s="50"/>
      <c r="J305" s="50">
        <f t="shared" si="130"/>
        <v>0</v>
      </c>
      <c r="K305" s="50"/>
      <c r="L305" s="50"/>
      <c r="M305" s="50">
        <f t="shared" si="131"/>
        <v>0</v>
      </c>
      <c r="N305" s="50"/>
      <c r="O305" s="50"/>
      <c r="P305" s="50">
        <f t="shared" si="132"/>
        <v>0</v>
      </c>
      <c r="Q305" s="50"/>
      <c r="R305" s="50"/>
      <c r="S305" s="50">
        <f t="shared" si="133"/>
        <v>0</v>
      </c>
      <c r="T305" s="50"/>
      <c r="U305" s="50"/>
      <c r="V305" s="50">
        <f t="shared" si="134"/>
        <v>0</v>
      </c>
      <c r="W305" s="50">
        <f t="shared" si="135"/>
        <v>0</v>
      </c>
      <c r="X305" s="50">
        <f t="shared" si="135"/>
        <v>0</v>
      </c>
      <c r="Y305" s="50">
        <f t="shared" si="136"/>
        <v>0</v>
      </c>
      <c r="Z305" s="52"/>
      <c r="AA305" s="52"/>
      <c r="AB305" s="95"/>
    </row>
    <row r="306" spans="1:28" s="32" customFormat="1" ht="16.5">
      <c r="A306" s="50">
        <f t="shared" si="137"/>
        <v>285</v>
      </c>
      <c r="B306" s="71" t="s">
        <v>1460</v>
      </c>
      <c r="C306" s="48" t="s">
        <v>1461</v>
      </c>
      <c r="D306" s="49" t="s">
        <v>831</v>
      </c>
      <c r="E306" s="47"/>
      <c r="F306" s="47"/>
      <c r="G306" s="50">
        <f t="shared" si="129"/>
        <v>0</v>
      </c>
      <c r="H306" s="50"/>
      <c r="I306" s="50"/>
      <c r="J306" s="50">
        <f t="shared" si="130"/>
        <v>0</v>
      </c>
      <c r="K306" s="50"/>
      <c r="L306" s="50"/>
      <c r="M306" s="50">
        <f t="shared" si="131"/>
        <v>0</v>
      </c>
      <c r="N306" s="50"/>
      <c r="O306" s="50"/>
      <c r="P306" s="50">
        <f t="shared" si="132"/>
        <v>0</v>
      </c>
      <c r="Q306" s="50"/>
      <c r="R306" s="50"/>
      <c r="S306" s="50">
        <f t="shared" si="133"/>
        <v>0</v>
      </c>
      <c r="T306" s="50"/>
      <c r="U306" s="50"/>
      <c r="V306" s="50">
        <f t="shared" si="134"/>
        <v>0</v>
      </c>
      <c r="W306" s="50">
        <f t="shared" si="135"/>
        <v>0</v>
      </c>
      <c r="X306" s="50">
        <f t="shared" si="135"/>
        <v>0</v>
      </c>
      <c r="Y306" s="50">
        <f t="shared" si="136"/>
        <v>0</v>
      </c>
      <c r="Z306" s="52"/>
      <c r="AA306" s="52"/>
      <c r="AB306" s="95"/>
    </row>
    <row r="307" spans="1:28" s="32" customFormat="1" ht="16.5">
      <c r="A307" s="50">
        <f t="shared" si="137"/>
        <v>286</v>
      </c>
      <c r="B307" s="71" t="s">
        <v>1462</v>
      </c>
      <c r="C307" s="48" t="s">
        <v>1463</v>
      </c>
      <c r="D307" s="49" t="s">
        <v>831</v>
      </c>
      <c r="E307" s="47"/>
      <c r="F307" s="47"/>
      <c r="G307" s="50">
        <f t="shared" si="129"/>
        <v>0</v>
      </c>
      <c r="H307" s="50"/>
      <c r="I307" s="50"/>
      <c r="J307" s="50">
        <f t="shared" si="130"/>
        <v>0</v>
      </c>
      <c r="K307" s="50"/>
      <c r="L307" s="50"/>
      <c r="M307" s="50">
        <f t="shared" si="131"/>
        <v>0</v>
      </c>
      <c r="N307" s="50"/>
      <c r="O307" s="50"/>
      <c r="P307" s="50">
        <f t="shared" si="132"/>
        <v>0</v>
      </c>
      <c r="Q307" s="50"/>
      <c r="R307" s="50"/>
      <c r="S307" s="50">
        <f t="shared" si="133"/>
        <v>0</v>
      </c>
      <c r="T307" s="50"/>
      <c r="U307" s="50"/>
      <c r="V307" s="50">
        <f t="shared" si="134"/>
        <v>0</v>
      </c>
      <c r="W307" s="50">
        <f t="shared" si="135"/>
        <v>0</v>
      </c>
      <c r="X307" s="50">
        <f t="shared" si="135"/>
        <v>0</v>
      </c>
      <c r="Y307" s="50">
        <f t="shared" si="136"/>
        <v>0</v>
      </c>
      <c r="Z307" s="52"/>
      <c r="AA307" s="52"/>
      <c r="AB307" s="95"/>
    </row>
    <row r="308" spans="1:28" s="32" customFormat="1" ht="16.5">
      <c r="A308" s="50">
        <f t="shared" si="137"/>
        <v>287</v>
      </c>
      <c r="B308" s="71" t="s">
        <v>1464</v>
      </c>
      <c r="C308" s="48" t="s">
        <v>1465</v>
      </c>
      <c r="D308" s="49" t="s">
        <v>831</v>
      </c>
      <c r="E308" s="47"/>
      <c r="F308" s="47"/>
      <c r="G308" s="50">
        <f t="shared" si="129"/>
        <v>0</v>
      </c>
      <c r="H308" s="50"/>
      <c r="I308" s="50"/>
      <c r="J308" s="50">
        <f t="shared" si="130"/>
        <v>0</v>
      </c>
      <c r="K308" s="50"/>
      <c r="L308" s="50"/>
      <c r="M308" s="50">
        <f t="shared" si="131"/>
        <v>0</v>
      </c>
      <c r="N308" s="50"/>
      <c r="O308" s="50"/>
      <c r="P308" s="50">
        <f t="shared" si="132"/>
        <v>0</v>
      </c>
      <c r="Q308" s="50"/>
      <c r="R308" s="50"/>
      <c r="S308" s="50">
        <f t="shared" si="133"/>
        <v>0</v>
      </c>
      <c r="T308" s="50"/>
      <c r="U308" s="50"/>
      <c r="V308" s="50">
        <f t="shared" si="134"/>
        <v>0</v>
      </c>
      <c r="W308" s="50">
        <f t="shared" si="135"/>
        <v>0</v>
      </c>
      <c r="X308" s="50">
        <f t="shared" si="135"/>
        <v>0</v>
      </c>
      <c r="Y308" s="50">
        <f t="shared" si="136"/>
        <v>0</v>
      </c>
      <c r="Z308" s="52"/>
      <c r="AA308" s="52"/>
      <c r="AB308" s="95"/>
    </row>
    <row r="309" spans="1:28" s="32" customFormat="1" ht="16.5">
      <c r="A309" s="50">
        <f t="shared" si="137"/>
        <v>288</v>
      </c>
      <c r="B309" s="71" t="s">
        <v>1466</v>
      </c>
      <c r="C309" s="48" t="s">
        <v>1467</v>
      </c>
      <c r="D309" s="49" t="s">
        <v>831</v>
      </c>
      <c r="E309" s="47"/>
      <c r="F309" s="47"/>
      <c r="G309" s="50">
        <f t="shared" si="129"/>
        <v>0</v>
      </c>
      <c r="H309" s="50"/>
      <c r="I309" s="50"/>
      <c r="J309" s="50">
        <f t="shared" si="130"/>
        <v>0</v>
      </c>
      <c r="K309" s="50"/>
      <c r="L309" s="50"/>
      <c r="M309" s="50">
        <f t="shared" si="131"/>
        <v>0</v>
      </c>
      <c r="N309" s="50"/>
      <c r="O309" s="50"/>
      <c r="P309" s="50">
        <f t="shared" si="132"/>
        <v>0</v>
      </c>
      <c r="Q309" s="50"/>
      <c r="R309" s="50"/>
      <c r="S309" s="50">
        <f t="shared" si="133"/>
        <v>0</v>
      </c>
      <c r="T309" s="50"/>
      <c r="U309" s="50"/>
      <c r="V309" s="50">
        <f t="shared" si="134"/>
        <v>0</v>
      </c>
      <c r="W309" s="50">
        <f t="shared" si="135"/>
        <v>0</v>
      </c>
      <c r="X309" s="50">
        <f t="shared" si="135"/>
        <v>0</v>
      </c>
      <c r="Y309" s="50">
        <f t="shared" si="136"/>
        <v>0</v>
      </c>
      <c r="Z309" s="52"/>
      <c r="AA309" s="52"/>
      <c r="AB309" s="95"/>
    </row>
    <row r="310" spans="1:28" s="32" customFormat="1" ht="16.5">
      <c r="A310" s="50">
        <f t="shared" si="137"/>
        <v>289</v>
      </c>
      <c r="B310" s="71" t="s">
        <v>1468</v>
      </c>
      <c r="C310" s="48" t="s">
        <v>1469</v>
      </c>
      <c r="D310" s="49" t="s">
        <v>831</v>
      </c>
      <c r="E310" s="47"/>
      <c r="F310" s="47"/>
      <c r="G310" s="50">
        <f t="shared" si="129"/>
        <v>0</v>
      </c>
      <c r="H310" s="50"/>
      <c r="I310" s="50"/>
      <c r="J310" s="50">
        <f t="shared" si="130"/>
        <v>0</v>
      </c>
      <c r="K310" s="50"/>
      <c r="L310" s="50"/>
      <c r="M310" s="50">
        <f t="shared" si="131"/>
        <v>0</v>
      </c>
      <c r="N310" s="50"/>
      <c r="O310" s="50"/>
      <c r="P310" s="50">
        <f t="shared" si="132"/>
        <v>0</v>
      </c>
      <c r="Q310" s="50"/>
      <c r="R310" s="50"/>
      <c r="S310" s="50">
        <f t="shared" si="133"/>
        <v>0</v>
      </c>
      <c r="T310" s="50"/>
      <c r="U310" s="50"/>
      <c r="V310" s="50">
        <f t="shared" si="134"/>
        <v>0</v>
      </c>
      <c r="W310" s="50">
        <f t="shared" si="135"/>
        <v>0</v>
      </c>
      <c r="X310" s="50">
        <f t="shared" si="135"/>
        <v>0</v>
      </c>
      <c r="Y310" s="50">
        <f t="shared" si="136"/>
        <v>0</v>
      </c>
      <c r="Z310" s="52"/>
      <c r="AA310" s="52"/>
      <c r="AB310" s="95"/>
    </row>
    <row r="311" spans="1:28" s="32" customFormat="1" ht="16.5">
      <c r="A311" s="50">
        <f t="shared" si="137"/>
        <v>290</v>
      </c>
      <c r="B311" s="71" t="s">
        <v>1470</v>
      </c>
      <c r="C311" s="48" t="s">
        <v>1471</v>
      </c>
      <c r="D311" s="49" t="s">
        <v>831</v>
      </c>
      <c r="E311" s="47"/>
      <c r="F311" s="47"/>
      <c r="G311" s="50">
        <f t="shared" si="129"/>
        <v>0</v>
      </c>
      <c r="H311" s="50"/>
      <c r="I311" s="50"/>
      <c r="J311" s="50">
        <f t="shared" si="130"/>
        <v>0</v>
      </c>
      <c r="K311" s="50"/>
      <c r="L311" s="50"/>
      <c r="M311" s="50">
        <f t="shared" si="131"/>
        <v>0</v>
      </c>
      <c r="N311" s="50"/>
      <c r="O311" s="50"/>
      <c r="P311" s="50">
        <f t="shared" si="132"/>
        <v>0</v>
      </c>
      <c r="Q311" s="50"/>
      <c r="R311" s="50"/>
      <c r="S311" s="50">
        <f t="shared" si="133"/>
        <v>0</v>
      </c>
      <c r="T311" s="50"/>
      <c r="U311" s="50"/>
      <c r="V311" s="50">
        <f t="shared" si="134"/>
        <v>0</v>
      </c>
      <c r="W311" s="50">
        <f t="shared" si="135"/>
        <v>0</v>
      </c>
      <c r="X311" s="50">
        <f t="shared" si="135"/>
        <v>0</v>
      </c>
      <c r="Y311" s="50">
        <f t="shared" si="136"/>
        <v>0</v>
      </c>
      <c r="Z311" s="52"/>
      <c r="AA311" s="52"/>
      <c r="AB311" s="95"/>
    </row>
    <row r="312" spans="1:28" s="32" customFormat="1" ht="16.5">
      <c r="A312" s="50">
        <f t="shared" si="137"/>
        <v>291</v>
      </c>
      <c r="B312" s="71" t="s">
        <v>1472</v>
      </c>
      <c r="C312" s="48" t="s">
        <v>1473</v>
      </c>
      <c r="D312" s="49" t="s">
        <v>831</v>
      </c>
      <c r="E312" s="47"/>
      <c r="F312" s="47"/>
      <c r="G312" s="50">
        <f t="shared" si="129"/>
        <v>0</v>
      </c>
      <c r="H312" s="50"/>
      <c r="I312" s="50"/>
      <c r="J312" s="50">
        <f t="shared" si="130"/>
        <v>0</v>
      </c>
      <c r="K312" s="50"/>
      <c r="L312" s="50"/>
      <c r="M312" s="50">
        <f t="shared" si="131"/>
        <v>0</v>
      </c>
      <c r="N312" s="50"/>
      <c r="O312" s="50"/>
      <c r="P312" s="50">
        <f t="shared" si="132"/>
        <v>0</v>
      </c>
      <c r="Q312" s="50"/>
      <c r="R312" s="50"/>
      <c r="S312" s="50">
        <f t="shared" si="133"/>
        <v>0</v>
      </c>
      <c r="T312" s="50"/>
      <c r="U312" s="50"/>
      <c r="V312" s="50">
        <f t="shared" si="134"/>
        <v>0</v>
      </c>
      <c r="W312" s="50">
        <f t="shared" si="135"/>
        <v>0</v>
      </c>
      <c r="X312" s="50">
        <f t="shared" si="135"/>
        <v>0</v>
      </c>
      <c r="Y312" s="50">
        <f t="shared" si="136"/>
        <v>0</v>
      </c>
      <c r="Z312" s="52"/>
      <c r="AA312" s="52"/>
      <c r="AB312" s="95"/>
    </row>
    <row r="313" spans="1:28" s="32" customFormat="1" ht="16.5">
      <c r="A313" s="50">
        <f t="shared" si="137"/>
        <v>292</v>
      </c>
      <c r="B313" s="71" t="s">
        <v>1474</v>
      </c>
      <c r="C313" s="48" t="s">
        <v>739</v>
      </c>
      <c r="D313" s="49" t="s">
        <v>831</v>
      </c>
      <c r="E313" s="47"/>
      <c r="F313" s="47"/>
      <c r="G313" s="50">
        <f t="shared" si="129"/>
        <v>0</v>
      </c>
      <c r="H313" s="50"/>
      <c r="I313" s="50"/>
      <c r="J313" s="50">
        <f t="shared" si="130"/>
        <v>0</v>
      </c>
      <c r="K313" s="50"/>
      <c r="L313" s="50"/>
      <c r="M313" s="50">
        <f t="shared" si="131"/>
        <v>0</v>
      </c>
      <c r="N313" s="50"/>
      <c r="O313" s="50"/>
      <c r="P313" s="50">
        <f t="shared" si="132"/>
        <v>0</v>
      </c>
      <c r="Q313" s="50"/>
      <c r="R313" s="50"/>
      <c r="S313" s="50">
        <f t="shared" si="133"/>
        <v>0</v>
      </c>
      <c r="T313" s="50"/>
      <c r="U313" s="50"/>
      <c r="V313" s="50">
        <f t="shared" si="134"/>
        <v>0</v>
      </c>
      <c r="W313" s="50">
        <f t="shared" si="135"/>
        <v>0</v>
      </c>
      <c r="X313" s="50">
        <f t="shared" si="135"/>
        <v>0</v>
      </c>
      <c r="Y313" s="50">
        <f t="shared" si="136"/>
        <v>0</v>
      </c>
      <c r="Z313" s="52"/>
      <c r="AA313" s="52"/>
      <c r="AB313" s="95"/>
    </row>
    <row r="314" spans="1:28" s="32" customFormat="1" ht="16.5">
      <c r="A314" s="50">
        <f t="shared" si="137"/>
        <v>293</v>
      </c>
      <c r="B314" s="71" t="s">
        <v>1475</v>
      </c>
      <c r="C314" s="48" t="s">
        <v>1476</v>
      </c>
      <c r="D314" s="49" t="s">
        <v>831</v>
      </c>
      <c r="E314" s="47"/>
      <c r="F314" s="47"/>
      <c r="G314" s="50">
        <f t="shared" si="129"/>
        <v>0</v>
      </c>
      <c r="H314" s="50"/>
      <c r="I314" s="50"/>
      <c r="J314" s="50">
        <f t="shared" si="130"/>
        <v>0</v>
      </c>
      <c r="K314" s="50"/>
      <c r="L314" s="50"/>
      <c r="M314" s="50">
        <f t="shared" si="131"/>
        <v>0</v>
      </c>
      <c r="N314" s="50"/>
      <c r="O314" s="50"/>
      <c r="P314" s="50">
        <f t="shared" si="132"/>
        <v>0</v>
      </c>
      <c r="Q314" s="50"/>
      <c r="R314" s="50"/>
      <c r="S314" s="50">
        <f t="shared" si="133"/>
        <v>0</v>
      </c>
      <c r="T314" s="50"/>
      <c r="U314" s="50"/>
      <c r="V314" s="50">
        <f t="shared" si="134"/>
        <v>0</v>
      </c>
      <c r="W314" s="50">
        <f t="shared" si="135"/>
        <v>0</v>
      </c>
      <c r="X314" s="50">
        <f t="shared" si="135"/>
        <v>0</v>
      </c>
      <c r="Y314" s="50">
        <f t="shared" si="136"/>
        <v>0</v>
      </c>
      <c r="Z314" s="52"/>
      <c r="AA314" s="52"/>
      <c r="AB314" s="95"/>
    </row>
    <row r="315" spans="1:28" s="33" customFormat="1" ht="16.5">
      <c r="A315" s="51"/>
      <c r="B315" s="59" t="s">
        <v>19</v>
      </c>
      <c r="C315" s="59"/>
      <c r="D315" s="60"/>
      <c r="E315" s="61"/>
      <c r="F315" s="61"/>
      <c r="G315" s="51">
        <f>SUM(G291:G314)</f>
        <v>0</v>
      </c>
      <c r="H315" s="61"/>
      <c r="I315" s="61"/>
      <c r="J315" s="51">
        <f>SUM(J291:J314)</f>
        <v>0</v>
      </c>
      <c r="K315" s="61"/>
      <c r="L315" s="61"/>
      <c r="M315" s="51">
        <f>SUM(M291:M314)</f>
        <v>0</v>
      </c>
      <c r="N315" s="61"/>
      <c r="O315" s="61"/>
      <c r="P315" s="51">
        <f>SUM(P291:P314)</f>
        <v>0</v>
      </c>
      <c r="Q315" s="61"/>
      <c r="R315" s="61"/>
      <c r="S315" s="51">
        <f>SUM(S291:S314)</f>
        <v>0</v>
      </c>
      <c r="T315" s="61"/>
      <c r="U315" s="61"/>
      <c r="V315" s="51">
        <f>SUM(V291:V314)</f>
        <v>0</v>
      </c>
      <c r="W315" s="51">
        <f>SUM(W291:W314)</f>
        <v>0</v>
      </c>
      <c r="X315" s="51">
        <f>SUM(X291:X314)</f>
        <v>0</v>
      </c>
      <c r="Y315" s="51">
        <f>SUM(W315:X315)</f>
        <v>0</v>
      </c>
      <c r="Z315" s="62"/>
      <c r="AA315" s="62"/>
      <c r="AB315" s="95"/>
    </row>
    <row r="316" spans="1:28" s="32" customFormat="1" ht="16.5">
      <c r="A316" s="50">
        <f>A314+1</f>
        <v>294</v>
      </c>
      <c r="B316" s="74" t="s">
        <v>1477</v>
      </c>
      <c r="C316" s="52" t="s">
        <v>1478</v>
      </c>
      <c r="D316" s="72" t="s">
        <v>832</v>
      </c>
      <c r="E316" s="47"/>
      <c r="F316" s="47"/>
      <c r="G316" s="50">
        <f t="shared" ref="G316:G342" si="138">SUM(E316+F316)</f>
        <v>0</v>
      </c>
      <c r="H316" s="50"/>
      <c r="I316" s="50"/>
      <c r="J316" s="50">
        <f t="shared" ref="J316:J342" si="139">SUM(H316+I316)</f>
        <v>0</v>
      </c>
      <c r="K316" s="50"/>
      <c r="L316" s="50"/>
      <c r="M316" s="50">
        <f t="shared" ref="M316:M342" si="140">SUM(K316+L316)</f>
        <v>0</v>
      </c>
      <c r="N316" s="50"/>
      <c r="O316" s="50"/>
      <c r="P316" s="50">
        <f t="shared" ref="P316:P342" si="141">SUM(N316+O316)</f>
        <v>0</v>
      </c>
      <c r="Q316" s="50"/>
      <c r="R316" s="50"/>
      <c r="S316" s="50">
        <f t="shared" ref="S316:S342" si="142">SUM(Q316+R316)</f>
        <v>0</v>
      </c>
      <c r="T316" s="50"/>
      <c r="U316" s="50"/>
      <c r="V316" s="50">
        <f t="shared" ref="V316:V342" si="143">SUM(T316+U316)</f>
        <v>0</v>
      </c>
      <c r="W316" s="50">
        <f t="shared" ref="W316:X342" si="144">SUM(E316+H316+K316+N316+Q316+T316)</f>
        <v>0</v>
      </c>
      <c r="X316" s="50">
        <f t="shared" si="144"/>
        <v>0</v>
      </c>
      <c r="Y316" s="50">
        <f t="shared" ref="Y316:Y342" si="145">SUM(W316+X316)</f>
        <v>0</v>
      </c>
      <c r="Z316" s="52"/>
      <c r="AA316" s="52"/>
      <c r="AB316" s="95"/>
    </row>
    <row r="317" spans="1:28" s="32" customFormat="1" ht="16.5">
      <c r="A317" s="50">
        <f t="shared" si="137"/>
        <v>295</v>
      </c>
      <c r="B317" s="74" t="s">
        <v>1479</v>
      </c>
      <c r="C317" s="52" t="s">
        <v>1480</v>
      </c>
      <c r="D317" s="72" t="s">
        <v>832</v>
      </c>
      <c r="E317" s="47"/>
      <c r="F317" s="47"/>
      <c r="G317" s="50">
        <f t="shared" si="138"/>
        <v>0</v>
      </c>
      <c r="H317" s="50"/>
      <c r="I317" s="50"/>
      <c r="J317" s="50">
        <f t="shared" si="139"/>
        <v>0</v>
      </c>
      <c r="K317" s="50"/>
      <c r="L317" s="50"/>
      <c r="M317" s="50">
        <f t="shared" si="140"/>
        <v>0</v>
      </c>
      <c r="N317" s="50"/>
      <c r="O317" s="50"/>
      <c r="P317" s="50">
        <f t="shared" si="141"/>
        <v>0</v>
      </c>
      <c r="Q317" s="50"/>
      <c r="R317" s="50"/>
      <c r="S317" s="50">
        <f t="shared" si="142"/>
        <v>0</v>
      </c>
      <c r="T317" s="50"/>
      <c r="U317" s="50"/>
      <c r="V317" s="50">
        <f t="shared" si="143"/>
        <v>0</v>
      </c>
      <c r="W317" s="50">
        <f t="shared" si="144"/>
        <v>0</v>
      </c>
      <c r="X317" s="50">
        <f t="shared" si="144"/>
        <v>0</v>
      </c>
      <c r="Y317" s="50">
        <f t="shared" si="145"/>
        <v>0</v>
      </c>
      <c r="Z317" s="52"/>
      <c r="AA317" s="52"/>
      <c r="AB317" s="95"/>
    </row>
    <row r="318" spans="1:28" s="32" customFormat="1" ht="16.5">
      <c r="A318" s="50">
        <f t="shared" si="137"/>
        <v>296</v>
      </c>
      <c r="B318" s="74" t="s">
        <v>1481</v>
      </c>
      <c r="C318" s="52" t="s">
        <v>1482</v>
      </c>
      <c r="D318" s="72" t="s">
        <v>832</v>
      </c>
      <c r="E318" s="47"/>
      <c r="F318" s="47"/>
      <c r="G318" s="50">
        <f t="shared" si="138"/>
        <v>0</v>
      </c>
      <c r="H318" s="50"/>
      <c r="I318" s="50"/>
      <c r="J318" s="50">
        <f t="shared" si="139"/>
        <v>0</v>
      </c>
      <c r="K318" s="50"/>
      <c r="L318" s="50"/>
      <c r="M318" s="50">
        <f t="shared" si="140"/>
        <v>0</v>
      </c>
      <c r="N318" s="50"/>
      <c r="O318" s="50"/>
      <c r="P318" s="50">
        <f t="shared" si="141"/>
        <v>0</v>
      </c>
      <c r="Q318" s="50"/>
      <c r="R318" s="50"/>
      <c r="S318" s="50">
        <f t="shared" si="142"/>
        <v>0</v>
      </c>
      <c r="T318" s="50"/>
      <c r="U318" s="50"/>
      <c r="V318" s="50">
        <f t="shared" si="143"/>
        <v>0</v>
      </c>
      <c r="W318" s="50">
        <f t="shared" si="144"/>
        <v>0</v>
      </c>
      <c r="X318" s="50">
        <f t="shared" si="144"/>
        <v>0</v>
      </c>
      <c r="Y318" s="50">
        <f t="shared" si="145"/>
        <v>0</v>
      </c>
      <c r="Z318" s="52"/>
      <c r="AA318" s="52"/>
      <c r="AB318" s="95"/>
    </row>
    <row r="319" spans="1:28" s="32" customFormat="1" ht="16.5">
      <c r="A319" s="50">
        <f t="shared" si="137"/>
        <v>297</v>
      </c>
      <c r="B319" s="74" t="s">
        <v>1483</v>
      </c>
      <c r="C319" s="52" t="s">
        <v>1484</v>
      </c>
      <c r="D319" s="72" t="s">
        <v>832</v>
      </c>
      <c r="E319" s="47"/>
      <c r="F319" s="47"/>
      <c r="G319" s="50">
        <f t="shared" si="138"/>
        <v>0</v>
      </c>
      <c r="H319" s="50"/>
      <c r="I319" s="50"/>
      <c r="J319" s="50">
        <f t="shared" si="139"/>
        <v>0</v>
      </c>
      <c r="K319" s="50"/>
      <c r="L319" s="50"/>
      <c r="M319" s="50">
        <f t="shared" si="140"/>
        <v>0</v>
      </c>
      <c r="N319" s="50"/>
      <c r="O319" s="50"/>
      <c r="P319" s="50">
        <f t="shared" si="141"/>
        <v>0</v>
      </c>
      <c r="Q319" s="50"/>
      <c r="R319" s="50"/>
      <c r="S319" s="50">
        <f t="shared" si="142"/>
        <v>0</v>
      </c>
      <c r="T319" s="50"/>
      <c r="U319" s="50"/>
      <c r="V319" s="50">
        <f t="shared" si="143"/>
        <v>0</v>
      </c>
      <c r="W319" s="50">
        <f t="shared" si="144"/>
        <v>0</v>
      </c>
      <c r="X319" s="50">
        <f t="shared" si="144"/>
        <v>0</v>
      </c>
      <c r="Y319" s="50">
        <f t="shared" si="145"/>
        <v>0</v>
      </c>
      <c r="Z319" s="52"/>
      <c r="AA319" s="52"/>
      <c r="AB319" s="95"/>
    </row>
    <row r="320" spans="1:28" s="32" customFormat="1" ht="16.5">
      <c r="A320" s="50">
        <f t="shared" si="137"/>
        <v>298</v>
      </c>
      <c r="B320" s="66" t="s">
        <v>1485</v>
      </c>
      <c r="C320" s="52" t="s">
        <v>1486</v>
      </c>
      <c r="D320" s="72" t="s">
        <v>832</v>
      </c>
      <c r="E320" s="47"/>
      <c r="F320" s="47"/>
      <c r="G320" s="50">
        <f t="shared" si="138"/>
        <v>0</v>
      </c>
      <c r="H320" s="50"/>
      <c r="I320" s="50"/>
      <c r="J320" s="50">
        <f t="shared" si="139"/>
        <v>0</v>
      </c>
      <c r="K320" s="50"/>
      <c r="L320" s="50"/>
      <c r="M320" s="50">
        <f t="shared" si="140"/>
        <v>0</v>
      </c>
      <c r="N320" s="50"/>
      <c r="O320" s="50"/>
      <c r="P320" s="50">
        <f t="shared" si="141"/>
        <v>0</v>
      </c>
      <c r="Q320" s="50"/>
      <c r="R320" s="50"/>
      <c r="S320" s="50">
        <f t="shared" si="142"/>
        <v>0</v>
      </c>
      <c r="T320" s="50"/>
      <c r="U320" s="50"/>
      <c r="V320" s="50">
        <f t="shared" si="143"/>
        <v>0</v>
      </c>
      <c r="W320" s="50">
        <f t="shared" si="144"/>
        <v>0</v>
      </c>
      <c r="X320" s="50">
        <f t="shared" si="144"/>
        <v>0</v>
      </c>
      <c r="Y320" s="50">
        <f t="shared" si="145"/>
        <v>0</v>
      </c>
      <c r="Z320" s="52"/>
      <c r="AA320" s="52"/>
      <c r="AB320" s="95"/>
    </row>
    <row r="321" spans="1:28" s="32" customFormat="1" ht="16.5">
      <c r="A321" s="50">
        <f t="shared" si="137"/>
        <v>299</v>
      </c>
      <c r="B321" s="74" t="s">
        <v>1487</v>
      </c>
      <c r="C321" s="52" t="s">
        <v>1488</v>
      </c>
      <c r="D321" s="72" t="s">
        <v>832</v>
      </c>
      <c r="E321" s="47"/>
      <c r="F321" s="47"/>
      <c r="G321" s="50">
        <f t="shared" si="138"/>
        <v>0</v>
      </c>
      <c r="H321" s="50"/>
      <c r="I321" s="50"/>
      <c r="J321" s="50">
        <f t="shared" si="139"/>
        <v>0</v>
      </c>
      <c r="K321" s="50"/>
      <c r="L321" s="50"/>
      <c r="M321" s="50">
        <f t="shared" si="140"/>
        <v>0</v>
      </c>
      <c r="N321" s="50"/>
      <c r="O321" s="50"/>
      <c r="P321" s="50">
        <f t="shared" si="141"/>
        <v>0</v>
      </c>
      <c r="Q321" s="50"/>
      <c r="R321" s="50"/>
      <c r="S321" s="50">
        <f t="shared" si="142"/>
        <v>0</v>
      </c>
      <c r="T321" s="50"/>
      <c r="U321" s="50"/>
      <c r="V321" s="50">
        <f t="shared" si="143"/>
        <v>0</v>
      </c>
      <c r="W321" s="50">
        <f t="shared" si="144"/>
        <v>0</v>
      </c>
      <c r="X321" s="50">
        <f t="shared" si="144"/>
        <v>0</v>
      </c>
      <c r="Y321" s="50">
        <f t="shared" si="145"/>
        <v>0</v>
      </c>
      <c r="Z321" s="52"/>
      <c r="AA321" s="52"/>
      <c r="AB321" s="95"/>
    </row>
    <row r="322" spans="1:28" s="32" customFormat="1" ht="16.5">
      <c r="A322" s="50">
        <f t="shared" si="137"/>
        <v>300</v>
      </c>
      <c r="B322" s="74" t="s">
        <v>1489</v>
      </c>
      <c r="C322" s="52" t="s">
        <v>1490</v>
      </c>
      <c r="D322" s="72" t="s">
        <v>832</v>
      </c>
      <c r="E322" s="47"/>
      <c r="F322" s="47"/>
      <c r="G322" s="50">
        <f t="shared" si="138"/>
        <v>0</v>
      </c>
      <c r="H322" s="50"/>
      <c r="I322" s="50"/>
      <c r="J322" s="50">
        <f t="shared" si="139"/>
        <v>0</v>
      </c>
      <c r="K322" s="50"/>
      <c r="L322" s="50"/>
      <c r="M322" s="50">
        <f t="shared" si="140"/>
        <v>0</v>
      </c>
      <c r="N322" s="50"/>
      <c r="O322" s="50"/>
      <c r="P322" s="50">
        <f t="shared" si="141"/>
        <v>0</v>
      </c>
      <c r="Q322" s="50"/>
      <c r="R322" s="50"/>
      <c r="S322" s="50">
        <f t="shared" si="142"/>
        <v>0</v>
      </c>
      <c r="T322" s="50"/>
      <c r="U322" s="50"/>
      <c r="V322" s="50">
        <f t="shared" si="143"/>
        <v>0</v>
      </c>
      <c r="W322" s="50">
        <f t="shared" si="144"/>
        <v>0</v>
      </c>
      <c r="X322" s="50">
        <f t="shared" si="144"/>
        <v>0</v>
      </c>
      <c r="Y322" s="50">
        <f t="shared" si="145"/>
        <v>0</v>
      </c>
      <c r="Z322" s="52"/>
      <c r="AA322" s="52"/>
      <c r="AB322" s="95"/>
    </row>
    <row r="323" spans="1:28" s="32" customFormat="1" ht="16.5">
      <c r="A323" s="50">
        <f t="shared" si="137"/>
        <v>301</v>
      </c>
      <c r="B323" s="74" t="s">
        <v>1491</v>
      </c>
      <c r="C323" s="52" t="s">
        <v>1492</v>
      </c>
      <c r="D323" s="72" t="s">
        <v>832</v>
      </c>
      <c r="E323" s="47"/>
      <c r="F323" s="47"/>
      <c r="G323" s="50">
        <f t="shared" si="138"/>
        <v>0</v>
      </c>
      <c r="H323" s="50"/>
      <c r="I323" s="50"/>
      <c r="J323" s="50">
        <f t="shared" si="139"/>
        <v>0</v>
      </c>
      <c r="K323" s="50"/>
      <c r="L323" s="50"/>
      <c r="M323" s="50">
        <f t="shared" si="140"/>
        <v>0</v>
      </c>
      <c r="N323" s="50"/>
      <c r="O323" s="50"/>
      <c r="P323" s="50">
        <f t="shared" si="141"/>
        <v>0</v>
      </c>
      <c r="Q323" s="50"/>
      <c r="R323" s="50"/>
      <c r="S323" s="50">
        <f t="shared" si="142"/>
        <v>0</v>
      </c>
      <c r="T323" s="50"/>
      <c r="U323" s="50"/>
      <c r="V323" s="50">
        <f t="shared" si="143"/>
        <v>0</v>
      </c>
      <c r="W323" s="50">
        <f t="shared" si="144"/>
        <v>0</v>
      </c>
      <c r="X323" s="50">
        <f t="shared" si="144"/>
        <v>0</v>
      </c>
      <c r="Y323" s="50">
        <f t="shared" si="145"/>
        <v>0</v>
      </c>
      <c r="Z323" s="52"/>
      <c r="AA323" s="52"/>
      <c r="AB323" s="95"/>
    </row>
    <row r="324" spans="1:28" s="32" customFormat="1" ht="16.5">
      <c r="A324" s="50">
        <f t="shared" si="137"/>
        <v>302</v>
      </c>
      <c r="B324" s="74" t="s">
        <v>1493</v>
      </c>
      <c r="C324" s="52" t="s">
        <v>1494</v>
      </c>
      <c r="D324" s="72" t="s">
        <v>832</v>
      </c>
      <c r="E324" s="47"/>
      <c r="F324" s="47"/>
      <c r="G324" s="50">
        <f t="shared" si="138"/>
        <v>0</v>
      </c>
      <c r="H324" s="50"/>
      <c r="I324" s="50"/>
      <c r="J324" s="50">
        <f t="shared" si="139"/>
        <v>0</v>
      </c>
      <c r="K324" s="50"/>
      <c r="L324" s="50"/>
      <c r="M324" s="50">
        <f t="shared" si="140"/>
        <v>0</v>
      </c>
      <c r="N324" s="50"/>
      <c r="O324" s="50"/>
      <c r="P324" s="50">
        <f t="shared" si="141"/>
        <v>0</v>
      </c>
      <c r="Q324" s="50"/>
      <c r="R324" s="50"/>
      <c r="S324" s="50">
        <f t="shared" si="142"/>
        <v>0</v>
      </c>
      <c r="T324" s="50"/>
      <c r="U324" s="50"/>
      <c r="V324" s="50">
        <f t="shared" si="143"/>
        <v>0</v>
      </c>
      <c r="W324" s="50">
        <f t="shared" si="144"/>
        <v>0</v>
      </c>
      <c r="X324" s="50">
        <f t="shared" si="144"/>
        <v>0</v>
      </c>
      <c r="Y324" s="50">
        <f t="shared" si="145"/>
        <v>0</v>
      </c>
      <c r="Z324" s="52"/>
      <c r="AA324" s="52"/>
      <c r="AB324" s="95"/>
    </row>
    <row r="325" spans="1:28" s="32" customFormat="1" ht="16.5">
      <c r="A325" s="50">
        <f t="shared" si="137"/>
        <v>303</v>
      </c>
      <c r="B325" s="74" t="s">
        <v>1495</v>
      </c>
      <c r="C325" s="52" t="s">
        <v>1496</v>
      </c>
      <c r="D325" s="72" t="s">
        <v>832</v>
      </c>
      <c r="E325" s="47"/>
      <c r="F325" s="47"/>
      <c r="G325" s="50">
        <f t="shared" si="138"/>
        <v>0</v>
      </c>
      <c r="H325" s="50"/>
      <c r="I325" s="50"/>
      <c r="J325" s="50">
        <f t="shared" si="139"/>
        <v>0</v>
      </c>
      <c r="K325" s="50"/>
      <c r="L325" s="50"/>
      <c r="M325" s="50">
        <f t="shared" si="140"/>
        <v>0</v>
      </c>
      <c r="N325" s="50"/>
      <c r="O325" s="50"/>
      <c r="P325" s="50">
        <f t="shared" si="141"/>
        <v>0</v>
      </c>
      <c r="Q325" s="50"/>
      <c r="R325" s="50"/>
      <c r="S325" s="50">
        <f t="shared" si="142"/>
        <v>0</v>
      </c>
      <c r="T325" s="50"/>
      <c r="U325" s="50"/>
      <c r="V325" s="50">
        <f t="shared" si="143"/>
        <v>0</v>
      </c>
      <c r="W325" s="50">
        <f t="shared" si="144"/>
        <v>0</v>
      </c>
      <c r="X325" s="50">
        <f t="shared" si="144"/>
        <v>0</v>
      </c>
      <c r="Y325" s="50">
        <f t="shared" si="145"/>
        <v>0</v>
      </c>
      <c r="Z325" s="52"/>
      <c r="AA325" s="52"/>
      <c r="AB325" s="95"/>
    </row>
    <row r="326" spans="1:28" s="32" customFormat="1" ht="16.5">
      <c r="A326" s="50">
        <f t="shared" si="137"/>
        <v>304</v>
      </c>
      <c r="B326" s="74" t="s">
        <v>1497</v>
      </c>
      <c r="C326" s="52" t="s">
        <v>1498</v>
      </c>
      <c r="D326" s="72" t="s">
        <v>832</v>
      </c>
      <c r="E326" s="47"/>
      <c r="F326" s="47"/>
      <c r="G326" s="50">
        <f t="shared" si="138"/>
        <v>0</v>
      </c>
      <c r="H326" s="50"/>
      <c r="I326" s="50"/>
      <c r="J326" s="50">
        <f t="shared" si="139"/>
        <v>0</v>
      </c>
      <c r="K326" s="50"/>
      <c r="L326" s="50"/>
      <c r="M326" s="50">
        <f t="shared" si="140"/>
        <v>0</v>
      </c>
      <c r="N326" s="50"/>
      <c r="O326" s="50"/>
      <c r="P326" s="50">
        <f t="shared" si="141"/>
        <v>0</v>
      </c>
      <c r="Q326" s="50"/>
      <c r="R326" s="50"/>
      <c r="S326" s="50">
        <f t="shared" si="142"/>
        <v>0</v>
      </c>
      <c r="T326" s="50"/>
      <c r="U326" s="50"/>
      <c r="V326" s="50">
        <f t="shared" si="143"/>
        <v>0</v>
      </c>
      <c r="W326" s="50">
        <f t="shared" si="144"/>
        <v>0</v>
      </c>
      <c r="X326" s="50">
        <f t="shared" si="144"/>
        <v>0</v>
      </c>
      <c r="Y326" s="50">
        <f t="shared" si="145"/>
        <v>0</v>
      </c>
      <c r="Z326" s="52"/>
      <c r="AA326" s="52"/>
      <c r="AB326" s="95"/>
    </row>
    <row r="327" spans="1:28" s="32" customFormat="1" ht="16.5">
      <c r="A327" s="50">
        <f t="shared" si="137"/>
        <v>305</v>
      </c>
      <c r="B327" s="74" t="s">
        <v>1499</v>
      </c>
      <c r="C327" s="52" t="s">
        <v>1500</v>
      </c>
      <c r="D327" s="72" t="s">
        <v>832</v>
      </c>
      <c r="E327" s="47"/>
      <c r="F327" s="47"/>
      <c r="G327" s="50">
        <f t="shared" si="138"/>
        <v>0</v>
      </c>
      <c r="H327" s="50"/>
      <c r="I327" s="50"/>
      <c r="J327" s="50">
        <f t="shared" si="139"/>
        <v>0</v>
      </c>
      <c r="K327" s="50"/>
      <c r="L327" s="50"/>
      <c r="M327" s="50">
        <f t="shared" si="140"/>
        <v>0</v>
      </c>
      <c r="N327" s="50"/>
      <c r="O327" s="50"/>
      <c r="P327" s="50">
        <f t="shared" si="141"/>
        <v>0</v>
      </c>
      <c r="Q327" s="50"/>
      <c r="R327" s="50"/>
      <c r="S327" s="50">
        <f t="shared" si="142"/>
        <v>0</v>
      </c>
      <c r="T327" s="50"/>
      <c r="U327" s="50"/>
      <c r="V327" s="50">
        <f t="shared" si="143"/>
        <v>0</v>
      </c>
      <c r="W327" s="50">
        <f t="shared" si="144"/>
        <v>0</v>
      </c>
      <c r="X327" s="50">
        <f t="shared" si="144"/>
        <v>0</v>
      </c>
      <c r="Y327" s="50">
        <f t="shared" si="145"/>
        <v>0</v>
      </c>
      <c r="Z327" s="52"/>
      <c r="AA327" s="52"/>
      <c r="AB327" s="95"/>
    </row>
    <row r="328" spans="1:28" s="32" customFormat="1" ht="16.5">
      <c r="A328" s="50">
        <f t="shared" si="137"/>
        <v>306</v>
      </c>
      <c r="B328" s="74" t="s">
        <v>1501</v>
      </c>
      <c r="C328" s="52" t="s">
        <v>1502</v>
      </c>
      <c r="D328" s="72" t="s">
        <v>832</v>
      </c>
      <c r="E328" s="47"/>
      <c r="F328" s="47"/>
      <c r="G328" s="50">
        <f t="shared" si="138"/>
        <v>0</v>
      </c>
      <c r="H328" s="50"/>
      <c r="I328" s="50"/>
      <c r="J328" s="50">
        <f t="shared" si="139"/>
        <v>0</v>
      </c>
      <c r="K328" s="50"/>
      <c r="L328" s="50"/>
      <c r="M328" s="50">
        <f t="shared" si="140"/>
        <v>0</v>
      </c>
      <c r="N328" s="50"/>
      <c r="O328" s="50"/>
      <c r="P328" s="50">
        <f t="shared" si="141"/>
        <v>0</v>
      </c>
      <c r="Q328" s="50"/>
      <c r="R328" s="50"/>
      <c r="S328" s="50">
        <f t="shared" si="142"/>
        <v>0</v>
      </c>
      <c r="T328" s="50"/>
      <c r="U328" s="50"/>
      <c r="V328" s="50">
        <f t="shared" si="143"/>
        <v>0</v>
      </c>
      <c r="W328" s="50">
        <f t="shared" si="144"/>
        <v>0</v>
      </c>
      <c r="X328" s="50">
        <f t="shared" si="144"/>
        <v>0</v>
      </c>
      <c r="Y328" s="50">
        <f t="shared" si="145"/>
        <v>0</v>
      </c>
      <c r="Z328" s="52"/>
      <c r="AA328" s="52"/>
      <c r="AB328" s="95"/>
    </row>
    <row r="329" spans="1:28" s="32" customFormat="1" ht="16.5">
      <c r="A329" s="50">
        <f t="shared" si="137"/>
        <v>307</v>
      </c>
      <c r="B329" s="74" t="s">
        <v>1503</v>
      </c>
      <c r="C329" s="52" t="s">
        <v>1504</v>
      </c>
      <c r="D329" s="72" t="s">
        <v>832</v>
      </c>
      <c r="E329" s="47"/>
      <c r="F329" s="47"/>
      <c r="G329" s="50">
        <f t="shared" si="138"/>
        <v>0</v>
      </c>
      <c r="H329" s="50"/>
      <c r="I329" s="50"/>
      <c r="J329" s="50">
        <f t="shared" si="139"/>
        <v>0</v>
      </c>
      <c r="K329" s="50"/>
      <c r="L329" s="50"/>
      <c r="M329" s="50">
        <f t="shared" si="140"/>
        <v>0</v>
      </c>
      <c r="N329" s="50"/>
      <c r="O329" s="50"/>
      <c r="P329" s="50">
        <f t="shared" si="141"/>
        <v>0</v>
      </c>
      <c r="Q329" s="50"/>
      <c r="R329" s="50"/>
      <c r="S329" s="50">
        <f t="shared" si="142"/>
        <v>0</v>
      </c>
      <c r="T329" s="50"/>
      <c r="U329" s="50"/>
      <c r="V329" s="50">
        <f t="shared" si="143"/>
        <v>0</v>
      </c>
      <c r="W329" s="50">
        <f t="shared" si="144"/>
        <v>0</v>
      </c>
      <c r="X329" s="50">
        <f t="shared" si="144"/>
        <v>0</v>
      </c>
      <c r="Y329" s="50">
        <f t="shared" si="145"/>
        <v>0</v>
      </c>
      <c r="Z329" s="52"/>
      <c r="AA329" s="52"/>
      <c r="AB329" s="95"/>
    </row>
    <row r="330" spans="1:28" s="32" customFormat="1" ht="16.5">
      <c r="A330" s="50">
        <f t="shared" si="137"/>
        <v>308</v>
      </c>
      <c r="B330" s="74" t="s">
        <v>1505</v>
      </c>
      <c r="C330" s="52" t="s">
        <v>1506</v>
      </c>
      <c r="D330" s="72" t="s">
        <v>832</v>
      </c>
      <c r="E330" s="47"/>
      <c r="F330" s="47"/>
      <c r="G330" s="50">
        <f t="shared" si="138"/>
        <v>0</v>
      </c>
      <c r="H330" s="50"/>
      <c r="I330" s="50"/>
      <c r="J330" s="50">
        <f t="shared" si="139"/>
        <v>0</v>
      </c>
      <c r="K330" s="50"/>
      <c r="L330" s="50"/>
      <c r="M330" s="50">
        <f t="shared" si="140"/>
        <v>0</v>
      </c>
      <c r="N330" s="50"/>
      <c r="O330" s="50"/>
      <c r="P330" s="50">
        <f t="shared" si="141"/>
        <v>0</v>
      </c>
      <c r="Q330" s="50"/>
      <c r="R330" s="50"/>
      <c r="S330" s="50">
        <f t="shared" si="142"/>
        <v>0</v>
      </c>
      <c r="T330" s="50"/>
      <c r="U330" s="50"/>
      <c r="V330" s="50">
        <f t="shared" si="143"/>
        <v>0</v>
      </c>
      <c r="W330" s="50">
        <f t="shared" si="144"/>
        <v>0</v>
      </c>
      <c r="X330" s="50">
        <f t="shared" si="144"/>
        <v>0</v>
      </c>
      <c r="Y330" s="50">
        <f t="shared" si="145"/>
        <v>0</v>
      </c>
      <c r="Z330" s="52"/>
      <c r="AA330" s="52"/>
      <c r="AB330" s="95"/>
    </row>
    <row r="331" spans="1:28" s="32" customFormat="1" ht="16.5">
      <c r="A331" s="50">
        <f t="shared" si="137"/>
        <v>309</v>
      </c>
      <c r="B331" s="74" t="s">
        <v>1507</v>
      </c>
      <c r="C331" s="52" t="s">
        <v>1508</v>
      </c>
      <c r="D331" s="72" t="s">
        <v>832</v>
      </c>
      <c r="E331" s="47"/>
      <c r="F331" s="47"/>
      <c r="G331" s="50">
        <f t="shared" si="138"/>
        <v>0</v>
      </c>
      <c r="H331" s="50"/>
      <c r="I331" s="50"/>
      <c r="J331" s="50">
        <f t="shared" si="139"/>
        <v>0</v>
      </c>
      <c r="K331" s="50"/>
      <c r="L331" s="50"/>
      <c r="M331" s="50">
        <f t="shared" si="140"/>
        <v>0</v>
      </c>
      <c r="N331" s="50"/>
      <c r="O331" s="50"/>
      <c r="P331" s="50">
        <f t="shared" si="141"/>
        <v>0</v>
      </c>
      <c r="Q331" s="50"/>
      <c r="R331" s="50"/>
      <c r="S331" s="50">
        <f t="shared" si="142"/>
        <v>0</v>
      </c>
      <c r="T331" s="50"/>
      <c r="U331" s="50"/>
      <c r="V331" s="50">
        <f t="shared" si="143"/>
        <v>0</v>
      </c>
      <c r="W331" s="50">
        <f t="shared" si="144"/>
        <v>0</v>
      </c>
      <c r="X331" s="50">
        <f t="shared" si="144"/>
        <v>0</v>
      </c>
      <c r="Y331" s="50">
        <f t="shared" si="145"/>
        <v>0</v>
      </c>
      <c r="Z331" s="52"/>
      <c r="AA331" s="52"/>
      <c r="AB331" s="95"/>
    </row>
    <row r="332" spans="1:28" s="32" customFormat="1" ht="16.5">
      <c r="A332" s="50">
        <f t="shared" si="137"/>
        <v>310</v>
      </c>
      <c r="B332" s="74" t="s">
        <v>1509</v>
      </c>
      <c r="C332" s="69" t="s">
        <v>1510</v>
      </c>
      <c r="D332" s="72" t="s">
        <v>832</v>
      </c>
      <c r="E332" s="47"/>
      <c r="F332" s="47"/>
      <c r="G332" s="50">
        <f t="shared" si="138"/>
        <v>0</v>
      </c>
      <c r="H332" s="50"/>
      <c r="I332" s="50"/>
      <c r="J332" s="50">
        <f t="shared" si="139"/>
        <v>0</v>
      </c>
      <c r="K332" s="50"/>
      <c r="L332" s="50"/>
      <c r="M332" s="50">
        <f t="shared" si="140"/>
        <v>0</v>
      </c>
      <c r="N332" s="50"/>
      <c r="O332" s="50"/>
      <c r="P332" s="50">
        <f t="shared" si="141"/>
        <v>0</v>
      </c>
      <c r="Q332" s="50"/>
      <c r="R332" s="50"/>
      <c r="S332" s="50">
        <f t="shared" si="142"/>
        <v>0</v>
      </c>
      <c r="T332" s="50"/>
      <c r="U332" s="50"/>
      <c r="V332" s="50">
        <f t="shared" si="143"/>
        <v>0</v>
      </c>
      <c r="W332" s="50">
        <f t="shared" si="144"/>
        <v>0</v>
      </c>
      <c r="X332" s="50">
        <f t="shared" si="144"/>
        <v>0</v>
      </c>
      <c r="Y332" s="50">
        <f t="shared" si="145"/>
        <v>0</v>
      </c>
      <c r="Z332" s="52"/>
      <c r="AA332" s="52"/>
      <c r="AB332" s="95"/>
    </row>
    <row r="333" spans="1:28" s="32" customFormat="1" ht="16.5">
      <c r="A333" s="50">
        <f t="shared" si="137"/>
        <v>311</v>
      </c>
      <c r="B333" s="74" t="s">
        <v>1511</v>
      </c>
      <c r="C333" s="52" t="s">
        <v>1512</v>
      </c>
      <c r="D333" s="72" t="s">
        <v>832</v>
      </c>
      <c r="E333" s="47"/>
      <c r="F333" s="47"/>
      <c r="G333" s="50">
        <f t="shared" si="138"/>
        <v>0</v>
      </c>
      <c r="H333" s="50"/>
      <c r="I333" s="50"/>
      <c r="J333" s="50">
        <f t="shared" si="139"/>
        <v>0</v>
      </c>
      <c r="K333" s="50"/>
      <c r="L333" s="50"/>
      <c r="M333" s="50">
        <f t="shared" si="140"/>
        <v>0</v>
      </c>
      <c r="N333" s="50"/>
      <c r="O333" s="50"/>
      <c r="P333" s="50">
        <f t="shared" si="141"/>
        <v>0</v>
      </c>
      <c r="Q333" s="50"/>
      <c r="R333" s="50"/>
      <c r="S333" s="50">
        <f t="shared" si="142"/>
        <v>0</v>
      </c>
      <c r="T333" s="50"/>
      <c r="U333" s="50"/>
      <c r="V333" s="50">
        <f t="shared" si="143"/>
        <v>0</v>
      </c>
      <c r="W333" s="50">
        <f t="shared" si="144"/>
        <v>0</v>
      </c>
      <c r="X333" s="50">
        <f t="shared" si="144"/>
        <v>0</v>
      </c>
      <c r="Y333" s="50">
        <f t="shared" si="145"/>
        <v>0</v>
      </c>
      <c r="Z333" s="52"/>
      <c r="AA333" s="52"/>
      <c r="AB333" s="95"/>
    </row>
    <row r="334" spans="1:28" s="32" customFormat="1" ht="16.5">
      <c r="A334" s="50">
        <f t="shared" si="137"/>
        <v>312</v>
      </c>
      <c r="B334" s="74" t="s">
        <v>1513</v>
      </c>
      <c r="C334" s="69" t="s">
        <v>1514</v>
      </c>
      <c r="D334" s="72" t="s">
        <v>832</v>
      </c>
      <c r="E334" s="47"/>
      <c r="F334" s="47"/>
      <c r="G334" s="50">
        <f t="shared" si="138"/>
        <v>0</v>
      </c>
      <c r="H334" s="50"/>
      <c r="I334" s="50"/>
      <c r="J334" s="50">
        <f t="shared" si="139"/>
        <v>0</v>
      </c>
      <c r="K334" s="50"/>
      <c r="L334" s="50"/>
      <c r="M334" s="50">
        <f t="shared" si="140"/>
        <v>0</v>
      </c>
      <c r="N334" s="50"/>
      <c r="O334" s="50"/>
      <c r="P334" s="50">
        <f t="shared" si="141"/>
        <v>0</v>
      </c>
      <c r="Q334" s="50"/>
      <c r="R334" s="50"/>
      <c r="S334" s="50">
        <f t="shared" si="142"/>
        <v>0</v>
      </c>
      <c r="T334" s="50"/>
      <c r="U334" s="50"/>
      <c r="V334" s="50">
        <f t="shared" si="143"/>
        <v>0</v>
      </c>
      <c r="W334" s="50">
        <f t="shared" si="144"/>
        <v>0</v>
      </c>
      <c r="X334" s="50">
        <f t="shared" si="144"/>
        <v>0</v>
      </c>
      <c r="Y334" s="50">
        <f t="shared" si="145"/>
        <v>0</v>
      </c>
      <c r="Z334" s="52"/>
      <c r="AA334" s="52"/>
      <c r="AB334" s="95"/>
    </row>
    <row r="335" spans="1:28" s="32" customFormat="1" ht="16.5">
      <c r="A335" s="50">
        <f t="shared" si="137"/>
        <v>313</v>
      </c>
      <c r="B335" s="74" t="s">
        <v>1515</v>
      </c>
      <c r="C335" s="52" t="s">
        <v>1516</v>
      </c>
      <c r="D335" s="72" t="s">
        <v>832</v>
      </c>
      <c r="E335" s="47"/>
      <c r="F335" s="47"/>
      <c r="G335" s="50">
        <f t="shared" si="138"/>
        <v>0</v>
      </c>
      <c r="H335" s="50"/>
      <c r="I335" s="50"/>
      <c r="J335" s="50">
        <f t="shared" si="139"/>
        <v>0</v>
      </c>
      <c r="K335" s="50"/>
      <c r="L335" s="50"/>
      <c r="M335" s="50">
        <f t="shared" si="140"/>
        <v>0</v>
      </c>
      <c r="N335" s="50"/>
      <c r="O335" s="50"/>
      <c r="P335" s="50">
        <f t="shared" si="141"/>
        <v>0</v>
      </c>
      <c r="Q335" s="50"/>
      <c r="R335" s="50"/>
      <c r="S335" s="50">
        <f t="shared" si="142"/>
        <v>0</v>
      </c>
      <c r="T335" s="50"/>
      <c r="U335" s="50"/>
      <c r="V335" s="50">
        <f t="shared" si="143"/>
        <v>0</v>
      </c>
      <c r="W335" s="50">
        <f t="shared" si="144"/>
        <v>0</v>
      </c>
      <c r="X335" s="50">
        <f t="shared" si="144"/>
        <v>0</v>
      </c>
      <c r="Y335" s="50">
        <f t="shared" si="145"/>
        <v>0</v>
      </c>
      <c r="Z335" s="52"/>
      <c r="AA335" s="52"/>
      <c r="AB335" s="95"/>
    </row>
    <row r="336" spans="1:28" s="32" customFormat="1" ht="16.5">
      <c r="A336" s="50">
        <f t="shared" si="137"/>
        <v>314</v>
      </c>
      <c r="B336" s="74" t="s">
        <v>1517</v>
      </c>
      <c r="C336" s="52" t="s">
        <v>1518</v>
      </c>
      <c r="D336" s="72" t="s">
        <v>832</v>
      </c>
      <c r="E336" s="47"/>
      <c r="F336" s="47"/>
      <c r="G336" s="50">
        <f t="shared" si="138"/>
        <v>0</v>
      </c>
      <c r="H336" s="50"/>
      <c r="I336" s="50"/>
      <c r="J336" s="50">
        <f t="shared" si="139"/>
        <v>0</v>
      </c>
      <c r="K336" s="50"/>
      <c r="L336" s="50"/>
      <c r="M336" s="50">
        <f t="shared" si="140"/>
        <v>0</v>
      </c>
      <c r="N336" s="50"/>
      <c r="O336" s="50"/>
      <c r="P336" s="50">
        <f t="shared" si="141"/>
        <v>0</v>
      </c>
      <c r="Q336" s="50"/>
      <c r="R336" s="50"/>
      <c r="S336" s="50">
        <f t="shared" si="142"/>
        <v>0</v>
      </c>
      <c r="T336" s="50"/>
      <c r="U336" s="50"/>
      <c r="V336" s="50">
        <f t="shared" si="143"/>
        <v>0</v>
      </c>
      <c r="W336" s="50">
        <f t="shared" si="144"/>
        <v>0</v>
      </c>
      <c r="X336" s="50">
        <f t="shared" si="144"/>
        <v>0</v>
      </c>
      <c r="Y336" s="50">
        <f t="shared" si="145"/>
        <v>0</v>
      </c>
      <c r="Z336" s="52"/>
      <c r="AA336" s="52"/>
      <c r="AB336" s="95"/>
    </row>
    <row r="337" spans="1:28" s="32" customFormat="1" ht="16.5">
      <c r="A337" s="50">
        <f t="shared" si="137"/>
        <v>315</v>
      </c>
      <c r="B337" s="74" t="s">
        <v>1519</v>
      </c>
      <c r="C337" s="52" t="s">
        <v>1484</v>
      </c>
      <c r="D337" s="72" t="s">
        <v>832</v>
      </c>
      <c r="E337" s="47"/>
      <c r="F337" s="47"/>
      <c r="G337" s="50">
        <f t="shared" si="138"/>
        <v>0</v>
      </c>
      <c r="H337" s="50"/>
      <c r="I337" s="50"/>
      <c r="J337" s="50">
        <f t="shared" si="139"/>
        <v>0</v>
      </c>
      <c r="K337" s="50"/>
      <c r="L337" s="50"/>
      <c r="M337" s="50">
        <f t="shared" si="140"/>
        <v>0</v>
      </c>
      <c r="N337" s="50"/>
      <c r="O337" s="50"/>
      <c r="P337" s="50">
        <f t="shared" si="141"/>
        <v>0</v>
      </c>
      <c r="Q337" s="50"/>
      <c r="R337" s="50"/>
      <c r="S337" s="50">
        <f t="shared" si="142"/>
        <v>0</v>
      </c>
      <c r="T337" s="50"/>
      <c r="U337" s="50"/>
      <c r="V337" s="50">
        <f t="shared" si="143"/>
        <v>0</v>
      </c>
      <c r="W337" s="50">
        <f t="shared" si="144"/>
        <v>0</v>
      </c>
      <c r="X337" s="50">
        <f t="shared" si="144"/>
        <v>0</v>
      </c>
      <c r="Y337" s="50">
        <f t="shared" si="145"/>
        <v>0</v>
      </c>
      <c r="Z337" s="52"/>
      <c r="AA337" s="52"/>
      <c r="AB337" s="95"/>
    </row>
    <row r="338" spans="1:28" s="32" customFormat="1" ht="16.5">
      <c r="A338" s="50">
        <f t="shared" si="137"/>
        <v>316</v>
      </c>
      <c r="B338" s="74" t="s">
        <v>1520</v>
      </c>
      <c r="C338" s="52" t="s">
        <v>1521</v>
      </c>
      <c r="D338" s="72" t="s">
        <v>832</v>
      </c>
      <c r="E338" s="47"/>
      <c r="F338" s="47"/>
      <c r="G338" s="50">
        <f t="shared" si="138"/>
        <v>0</v>
      </c>
      <c r="H338" s="50"/>
      <c r="I338" s="50"/>
      <c r="J338" s="50">
        <f t="shared" si="139"/>
        <v>0</v>
      </c>
      <c r="K338" s="50"/>
      <c r="L338" s="50"/>
      <c r="M338" s="50">
        <f t="shared" si="140"/>
        <v>0</v>
      </c>
      <c r="N338" s="50"/>
      <c r="O338" s="50"/>
      <c r="P338" s="50">
        <f t="shared" si="141"/>
        <v>0</v>
      </c>
      <c r="Q338" s="50"/>
      <c r="R338" s="50"/>
      <c r="S338" s="50">
        <f t="shared" si="142"/>
        <v>0</v>
      </c>
      <c r="T338" s="50"/>
      <c r="U338" s="50"/>
      <c r="V338" s="50">
        <f t="shared" si="143"/>
        <v>0</v>
      </c>
      <c r="W338" s="50">
        <f t="shared" si="144"/>
        <v>0</v>
      </c>
      <c r="X338" s="50">
        <f t="shared" si="144"/>
        <v>0</v>
      </c>
      <c r="Y338" s="50">
        <f t="shared" si="145"/>
        <v>0</v>
      </c>
      <c r="Z338" s="52"/>
      <c r="AA338" s="52"/>
      <c r="AB338" s="95"/>
    </row>
    <row r="339" spans="1:28" s="32" customFormat="1" ht="16.5">
      <c r="A339" s="50">
        <f t="shared" si="137"/>
        <v>317</v>
      </c>
      <c r="B339" s="74" t="s">
        <v>1522</v>
      </c>
      <c r="C339" s="52" t="s">
        <v>1523</v>
      </c>
      <c r="D339" s="72" t="s">
        <v>832</v>
      </c>
      <c r="E339" s="47"/>
      <c r="F339" s="47"/>
      <c r="G339" s="50">
        <f t="shared" si="138"/>
        <v>0</v>
      </c>
      <c r="H339" s="50"/>
      <c r="I339" s="50"/>
      <c r="J339" s="50">
        <f t="shared" si="139"/>
        <v>0</v>
      </c>
      <c r="K339" s="50"/>
      <c r="L339" s="50"/>
      <c r="M339" s="50">
        <f t="shared" si="140"/>
        <v>0</v>
      </c>
      <c r="N339" s="50"/>
      <c r="O339" s="50"/>
      <c r="P339" s="50">
        <f t="shared" si="141"/>
        <v>0</v>
      </c>
      <c r="Q339" s="50"/>
      <c r="R339" s="50"/>
      <c r="S339" s="50">
        <f t="shared" si="142"/>
        <v>0</v>
      </c>
      <c r="T339" s="50"/>
      <c r="U339" s="50"/>
      <c r="V339" s="50">
        <f t="shared" si="143"/>
        <v>0</v>
      </c>
      <c r="W339" s="50">
        <f t="shared" si="144"/>
        <v>0</v>
      </c>
      <c r="X339" s="50">
        <f t="shared" si="144"/>
        <v>0</v>
      </c>
      <c r="Y339" s="50">
        <f t="shared" si="145"/>
        <v>0</v>
      </c>
      <c r="Z339" s="52"/>
      <c r="AA339" s="52"/>
      <c r="AB339" s="95"/>
    </row>
    <row r="340" spans="1:28" s="32" customFormat="1" ht="16.5">
      <c r="A340" s="50">
        <f t="shared" si="137"/>
        <v>318</v>
      </c>
      <c r="B340" s="74" t="s">
        <v>999</v>
      </c>
      <c r="C340" s="52" t="s">
        <v>877</v>
      </c>
      <c r="D340" s="72" t="s">
        <v>832</v>
      </c>
      <c r="E340" s="47"/>
      <c r="F340" s="47"/>
      <c r="G340" s="50">
        <f t="shared" si="138"/>
        <v>0</v>
      </c>
      <c r="H340" s="50"/>
      <c r="I340" s="50"/>
      <c r="J340" s="50">
        <f t="shared" si="139"/>
        <v>0</v>
      </c>
      <c r="K340" s="50"/>
      <c r="L340" s="50"/>
      <c r="M340" s="50">
        <f t="shared" si="140"/>
        <v>0</v>
      </c>
      <c r="N340" s="50"/>
      <c r="O340" s="50"/>
      <c r="P340" s="50">
        <f t="shared" si="141"/>
        <v>0</v>
      </c>
      <c r="Q340" s="50"/>
      <c r="R340" s="50"/>
      <c r="S340" s="50">
        <f t="shared" si="142"/>
        <v>0</v>
      </c>
      <c r="T340" s="50"/>
      <c r="U340" s="50"/>
      <c r="V340" s="50">
        <f t="shared" si="143"/>
        <v>0</v>
      </c>
      <c r="W340" s="50">
        <f t="shared" si="144"/>
        <v>0</v>
      </c>
      <c r="X340" s="50">
        <f t="shared" si="144"/>
        <v>0</v>
      </c>
      <c r="Y340" s="50">
        <f t="shared" si="145"/>
        <v>0</v>
      </c>
      <c r="Z340" s="52"/>
      <c r="AA340" s="52"/>
      <c r="AB340" s="95"/>
    </row>
    <row r="341" spans="1:28" s="32" customFormat="1" ht="16.5">
      <c r="A341" s="50">
        <f t="shared" si="137"/>
        <v>319</v>
      </c>
      <c r="B341" s="74" t="s">
        <v>1524</v>
      </c>
      <c r="C341" s="52" t="s">
        <v>1525</v>
      </c>
      <c r="D341" s="72" t="s">
        <v>832</v>
      </c>
      <c r="E341" s="47"/>
      <c r="F341" s="47"/>
      <c r="G341" s="50">
        <f t="shared" si="138"/>
        <v>0</v>
      </c>
      <c r="H341" s="50"/>
      <c r="I341" s="50"/>
      <c r="J341" s="50">
        <f t="shared" si="139"/>
        <v>0</v>
      </c>
      <c r="K341" s="50"/>
      <c r="L341" s="50"/>
      <c r="M341" s="50">
        <f t="shared" si="140"/>
        <v>0</v>
      </c>
      <c r="N341" s="50"/>
      <c r="O341" s="50"/>
      <c r="P341" s="50">
        <f t="shared" si="141"/>
        <v>0</v>
      </c>
      <c r="Q341" s="50"/>
      <c r="R341" s="50"/>
      <c r="S341" s="50">
        <f t="shared" si="142"/>
        <v>0</v>
      </c>
      <c r="T341" s="50"/>
      <c r="U341" s="50"/>
      <c r="V341" s="50">
        <f t="shared" si="143"/>
        <v>0</v>
      </c>
      <c r="W341" s="50">
        <f t="shared" si="144"/>
        <v>0</v>
      </c>
      <c r="X341" s="50">
        <f t="shared" si="144"/>
        <v>0</v>
      </c>
      <c r="Y341" s="50">
        <f t="shared" si="145"/>
        <v>0</v>
      </c>
      <c r="Z341" s="52"/>
      <c r="AA341" s="52"/>
      <c r="AB341" s="95"/>
    </row>
    <row r="342" spans="1:28" s="32" customFormat="1" ht="16.5">
      <c r="A342" s="50">
        <f t="shared" si="137"/>
        <v>320</v>
      </c>
      <c r="B342" s="74" t="s">
        <v>1526</v>
      </c>
      <c r="C342" s="52" t="s">
        <v>1527</v>
      </c>
      <c r="D342" s="72" t="s">
        <v>832</v>
      </c>
      <c r="E342" s="47"/>
      <c r="F342" s="47"/>
      <c r="G342" s="50">
        <f t="shared" si="138"/>
        <v>0</v>
      </c>
      <c r="H342" s="50"/>
      <c r="I342" s="50"/>
      <c r="J342" s="50">
        <f t="shared" si="139"/>
        <v>0</v>
      </c>
      <c r="K342" s="50"/>
      <c r="L342" s="50"/>
      <c r="M342" s="50">
        <f t="shared" si="140"/>
        <v>0</v>
      </c>
      <c r="N342" s="50"/>
      <c r="O342" s="50"/>
      <c r="P342" s="50">
        <f t="shared" si="141"/>
        <v>0</v>
      </c>
      <c r="Q342" s="50"/>
      <c r="R342" s="50"/>
      <c r="S342" s="50">
        <f t="shared" si="142"/>
        <v>0</v>
      </c>
      <c r="T342" s="50"/>
      <c r="U342" s="50"/>
      <c r="V342" s="50">
        <f t="shared" si="143"/>
        <v>0</v>
      </c>
      <c r="W342" s="50">
        <f t="shared" si="144"/>
        <v>0</v>
      </c>
      <c r="X342" s="50">
        <f t="shared" si="144"/>
        <v>0</v>
      </c>
      <c r="Y342" s="50">
        <f t="shared" si="145"/>
        <v>0</v>
      </c>
      <c r="Z342" s="52"/>
      <c r="AA342" s="52"/>
      <c r="AB342" s="95"/>
    </row>
    <row r="343" spans="1:28" s="33" customFormat="1" ht="16.5">
      <c r="A343" s="51"/>
      <c r="B343" s="59" t="s">
        <v>19</v>
      </c>
      <c r="C343" s="62"/>
      <c r="D343" s="73"/>
      <c r="E343" s="61"/>
      <c r="F343" s="61"/>
      <c r="G343" s="51">
        <f>SUM(G316:G342)</f>
        <v>0</v>
      </c>
      <c r="H343" s="61"/>
      <c r="I343" s="61"/>
      <c r="J343" s="51">
        <f>SUM(J316:J342)</f>
        <v>0</v>
      </c>
      <c r="K343" s="61"/>
      <c r="L343" s="61"/>
      <c r="M343" s="51">
        <f>SUM(M316:M342)</f>
        <v>0</v>
      </c>
      <c r="N343" s="61"/>
      <c r="O343" s="61"/>
      <c r="P343" s="51">
        <f>SUM(P316:P342)</f>
        <v>0</v>
      </c>
      <c r="Q343" s="61"/>
      <c r="R343" s="61"/>
      <c r="S343" s="51">
        <f>SUM(S316:S342)</f>
        <v>0</v>
      </c>
      <c r="T343" s="61"/>
      <c r="U343" s="61"/>
      <c r="V343" s="51">
        <f>SUM(V316:V342)</f>
        <v>0</v>
      </c>
      <c r="W343" s="51">
        <f>SUM(W316:W342)</f>
        <v>0</v>
      </c>
      <c r="X343" s="51">
        <f>SUM(X316:X342)</f>
        <v>0</v>
      </c>
      <c r="Y343" s="51">
        <f>SUM(W343:X343)</f>
        <v>0</v>
      </c>
      <c r="Z343" s="62"/>
      <c r="AA343" s="62"/>
      <c r="AB343" s="95"/>
    </row>
    <row r="344" spans="1:28" s="32" customFormat="1" ht="16.5">
      <c r="A344" s="50">
        <f>A342+1</f>
        <v>321</v>
      </c>
      <c r="B344" s="82" t="s">
        <v>1528</v>
      </c>
      <c r="C344" s="71" t="s">
        <v>1529</v>
      </c>
      <c r="D344" s="49" t="s">
        <v>833</v>
      </c>
      <c r="E344" s="47"/>
      <c r="F344" s="47"/>
      <c r="G344" s="50">
        <f t="shared" ref="G344:G372" si="146">SUM(E344+F344)</f>
        <v>0</v>
      </c>
      <c r="H344" s="50"/>
      <c r="I344" s="50"/>
      <c r="J344" s="50">
        <f t="shared" ref="J344:J372" si="147">SUM(H344+I344)</f>
        <v>0</v>
      </c>
      <c r="K344" s="50"/>
      <c r="L344" s="50"/>
      <c r="M344" s="50">
        <f t="shared" ref="M344:M372" si="148">SUM(K344+L344)</f>
        <v>0</v>
      </c>
      <c r="N344" s="50"/>
      <c r="O344" s="50"/>
      <c r="P344" s="50">
        <f t="shared" ref="P344:P372" si="149">SUM(N344+O344)</f>
        <v>0</v>
      </c>
      <c r="Q344" s="50"/>
      <c r="R344" s="50"/>
      <c r="S344" s="50">
        <f t="shared" ref="S344:S372" si="150">SUM(Q344+R344)</f>
        <v>0</v>
      </c>
      <c r="T344" s="50"/>
      <c r="U344" s="50"/>
      <c r="V344" s="50">
        <f t="shared" ref="V344:V372" si="151">SUM(T344+U344)</f>
        <v>0</v>
      </c>
      <c r="W344" s="50">
        <f t="shared" ref="W344:X372" si="152">SUM(E344+H344+K344+N344+Q344+T344)</f>
        <v>0</v>
      </c>
      <c r="X344" s="50">
        <f t="shared" si="152"/>
        <v>0</v>
      </c>
      <c r="Y344" s="50">
        <f t="shared" ref="Y344:Y372" si="153">SUM(W344+X344)</f>
        <v>0</v>
      </c>
      <c r="Z344" s="52"/>
      <c r="AA344" s="52"/>
      <c r="AB344" s="95"/>
    </row>
    <row r="345" spans="1:28" s="32" customFormat="1" ht="16.5">
      <c r="A345" s="50">
        <f t="shared" si="137"/>
        <v>322</v>
      </c>
      <c r="B345" s="82" t="s">
        <v>1530</v>
      </c>
      <c r="C345" s="71" t="s">
        <v>1531</v>
      </c>
      <c r="D345" s="49" t="s">
        <v>833</v>
      </c>
      <c r="E345" s="47"/>
      <c r="F345" s="47"/>
      <c r="G345" s="50">
        <f t="shared" si="146"/>
        <v>0</v>
      </c>
      <c r="H345" s="50"/>
      <c r="I345" s="50"/>
      <c r="J345" s="50">
        <f t="shared" si="147"/>
        <v>0</v>
      </c>
      <c r="K345" s="50"/>
      <c r="L345" s="50"/>
      <c r="M345" s="50">
        <f t="shared" si="148"/>
        <v>0</v>
      </c>
      <c r="N345" s="50"/>
      <c r="O345" s="50"/>
      <c r="P345" s="50">
        <f t="shared" si="149"/>
        <v>0</v>
      </c>
      <c r="Q345" s="50"/>
      <c r="R345" s="50"/>
      <c r="S345" s="50">
        <f t="shared" si="150"/>
        <v>0</v>
      </c>
      <c r="T345" s="50"/>
      <c r="U345" s="50"/>
      <c r="V345" s="50">
        <f t="shared" si="151"/>
        <v>0</v>
      </c>
      <c r="W345" s="50">
        <f t="shared" si="152"/>
        <v>0</v>
      </c>
      <c r="X345" s="50">
        <f t="shared" si="152"/>
        <v>0</v>
      </c>
      <c r="Y345" s="50">
        <f t="shared" si="153"/>
        <v>0</v>
      </c>
      <c r="Z345" s="52"/>
      <c r="AA345" s="52"/>
      <c r="AB345" s="95"/>
    </row>
    <row r="346" spans="1:28" s="32" customFormat="1" ht="16.5">
      <c r="A346" s="50">
        <f t="shared" si="137"/>
        <v>323</v>
      </c>
      <c r="B346" s="82" t="s">
        <v>1532</v>
      </c>
      <c r="C346" s="71" t="s">
        <v>1533</v>
      </c>
      <c r="D346" s="49" t="s">
        <v>833</v>
      </c>
      <c r="E346" s="47"/>
      <c r="F346" s="47"/>
      <c r="G346" s="50">
        <f t="shared" si="146"/>
        <v>0</v>
      </c>
      <c r="H346" s="50"/>
      <c r="I346" s="50"/>
      <c r="J346" s="50">
        <f t="shared" si="147"/>
        <v>0</v>
      </c>
      <c r="K346" s="50"/>
      <c r="L346" s="50"/>
      <c r="M346" s="50">
        <f t="shared" si="148"/>
        <v>0</v>
      </c>
      <c r="N346" s="50"/>
      <c r="O346" s="50"/>
      <c r="P346" s="50">
        <f t="shared" si="149"/>
        <v>0</v>
      </c>
      <c r="Q346" s="50"/>
      <c r="R346" s="50"/>
      <c r="S346" s="50">
        <f t="shared" si="150"/>
        <v>0</v>
      </c>
      <c r="T346" s="50"/>
      <c r="U346" s="50"/>
      <c r="V346" s="50">
        <f t="shared" si="151"/>
        <v>0</v>
      </c>
      <c r="W346" s="50">
        <f t="shared" si="152"/>
        <v>0</v>
      </c>
      <c r="X346" s="50">
        <f t="shared" si="152"/>
        <v>0</v>
      </c>
      <c r="Y346" s="50">
        <f t="shared" si="153"/>
        <v>0</v>
      </c>
      <c r="Z346" s="52"/>
      <c r="AA346" s="52"/>
      <c r="AB346" s="95"/>
    </row>
    <row r="347" spans="1:28" s="32" customFormat="1" ht="16.5">
      <c r="A347" s="50">
        <f t="shared" si="137"/>
        <v>324</v>
      </c>
      <c r="B347" s="82" t="s">
        <v>1534</v>
      </c>
      <c r="C347" s="71" t="s">
        <v>1533</v>
      </c>
      <c r="D347" s="49" t="s">
        <v>833</v>
      </c>
      <c r="E347" s="47"/>
      <c r="F347" s="47"/>
      <c r="G347" s="50">
        <f t="shared" si="146"/>
        <v>0</v>
      </c>
      <c r="H347" s="50"/>
      <c r="I347" s="50"/>
      <c r="J347" s="50">
        <f t="shared" si="147"/>
        <v>0</v>
      </c>
      <c r="K347" s="50"/>
      <c r="L347" s="50"/>
      <c r="M347" s="50">
        <f t="shared" si="148"/>
        <v>0</v>
      </c>
      <c r="N347" s="50"/>
      <c r="O347" s="50"/>
      <c r="P347" s="50">
        <f t="shared" si="149"/>
        <v>0</v>
      </c>
      <c r="Q347" s="50"/>
      <c r="R347" s="50"/>
      <c r="S347" s="50">
        <f t="shared" si="150"/>
        <v>0</v>
      </c>
      <c r="T347" s="50"/>
      <c r="U347" s="50"/>
      <c r="V347" s="50">
        <f t="shared" si="151"/>
        <v>0</v>
      </c>
      <c r="W347" s="50">
        <f t="shared" si="152"/>
        <v>0</v>
      </c>
      <c r="X347" s="50">
        <f t="shared" si="152"/>
        <v>0</v>
      </c>
      <c r="Y347" s="50">
        <f t="shared" si="153"/>
        <v>0</v>
      </c>
      <c r="Z347" s="52"/>
      <c r="AA347" s="52"/>
      <c r="AB347" s="95"/>
    </row>
    <row r="348" spans="1:28" s="32" customFormat="1" ht="16.5">
      <c r="A348" s="50">
        <f t="shared" si="137"/>
        <v>325</v>
      </c>
      <c r="B348" s="82" t="s">
        <v>1535</v>
      </c>
      <c r="C348" s="71" t="s">
        <v>1533</v>
      </c>
      <c r="D348" s="49" t="s">
        <v>833</v>
      </c>
      <c r="E348" s="47"/>
      <c r="F348" s="47"/>
      <c r="G348" s="50">
        <f t="shared" si="146"/>
        <v>0</v>
      </c>
      <c r="H348" s="50"/>
      <c r="I348" s="50"/>
      <c r="J348" s="50">
        <f t="shared" si="147"/>
        <v>0</v>
      </c>
      <c r="K348" s="50"/>
      <c r="L348" s="50"/>
      <c r="M348" s="50">
        <f t="shared" si="148"/>
        <v>0</v>
      </c>
      <c r="N348" s="50"/>
      <c r="O348" s="50"/>
      <c r="P348" s="50">
        <f t="shared" si="149"/>
        <v>0</v>
      </c>
      <c r="Q348" s="50"/>
      <c r="R348" s="50"/>
      <c r="S348" s="50">
        <f t="shared" si="150"/>
        <v>0</v>
      </c>
      <c r="T348" s="50"/>
      <c r="U348" s="50"/>
      <c r="V348" s="50">
        <f t="shared" si="151"/>
        <v>0</v>
      </c>
      <c r="W348" s="50">
        <f t="shared" si="152"/>
        <v>0</v>
      </c>
      <c r="X348" s="50">
        <f t="shared" si="152"/>
        <v>0</v>
      </c>
      <c r="Y348" s="50">
        <f t="shared" si="153"/>
        <v>0</v>
      </c>
      <c r="Z348" s="52"/>
      <c r="AA348" s="52"/>
      <c r="AB348" s="95"/>
    </row>
    <row r="349" spans="1:28" s="32" customFormat="1" ht="16.5">
      <c r="A349" s="50">
        <f t="shared" si="137"/>
        <v>326</v>
      </c>
      <c r="B349" s="82" t="s">
        <v>1536</v>
      </c>
      <c r="C349" s="71" t="s">
        <v>1537</v>
      </c>
      <c r="D349" s="49" t="s">
        <v>833</v>
      </c>
      <c r="E349" s="47"/>
      <c r="F349" s="47"/>
      <c r="G349" s="50">
        <f t="shared" si="146"/>
        <v>0</v>
      </c>
      <c r="H349" s="50"/>
      <c r="I349" s="50"/>
      <c r="J349" s="50">
        <f t="shared" si="147"/>
        <v>0</v>
      </c>
      <c r="K349" s="50"/>
      <c r="L349" s="50"/>
      <c r="M349" s="50">
        <f t="shared" si="148"/>
        <v>0</v>
      </c>
      <c r="N349" s="50"/>
      <c r="O349" s="50"/>
      <c r="P349" s="50">
        <f t="shared" si="149"/>
        <v>0</v>
      </c>
      <c r="Q349" s="50"/>
      <c r="R349" s="50"/>
      <c r="S349" s="50">
        <f t="shared" si="150"/>
        <v>0</v>
      </c>
      <c r="T349" s="50"/>
      <c r="U349" s="50"/>
      <c r="V349" s="50">
        <f t="shared" si="151"/>
        <v>0</v>
      </c>
      <c r="W349" s="50">
        <f t="shared" si="152"/>
        <v>0</v>
      </c>
      <c r="X349" s="50">
        <f t="shared" si="152"/>
        <v>0</v>
      </c>
      <c r="Y349" s="50">
        <f t="shared" si="153"/>
        <v>0</v>
      </c>
      <c r="Z349" s="52"/>
      <c r="AA349" s="52"/>
      <c r="AB349" s="95"/>
    </row>
    <row r="350" spans="1:28" s="32" customFormat="1" ht="16.5">
      <c r="A350" s="50">
        <f t="shared" si="137"/>
        <v>327</v>
      </c>
      <c r="B350" s="82" t="s">
        <v>1538</v>
      </c>
      <c r="C350" s="71" t="s">
        <v>1537</v>
      </c>
      <c r="D350" s="49" t="s">
        <v>833</v>
      </c>
      <c r="E350" s="47"/>
      <c r="F350" s="47"/>
      <c r="G350" s="50">
        <f t="shared" si="146"/>
        <v>0</v>
      </c>
      <c r="H350" s="50"/>
      <c r="I350" s="50"/>
      <c r="J350" s="50">
        <f t="shared" si="147"/>
        <v>0</v>
      </c>
      <c r="K350" s="50"/>
      <c r="L350" s="50"/>
      <c r="M350" s="50">
        <f t="shared" si="148"/>
        <v>0</v>
      </c>
      <c r="N350" s="50"/>
      <c r="O350" s="50"/>
      <c r="P350" s="50">
        <f t="shared" si="149"/>
        <v>0</v>
      </c>
      <c r="Q350" s="50"/>
      <c r="R350" s="50"/>
      <c r="S350" s="50">
        <f t="shared" si="150"/>
        <v>0</v>
      </c>
      <c r="T350" s="50"/>
      <c r="U350" s="50"/>
      <c r="V350" s="50">
        <f t="shared" si="151"/>
        <v>0</v>
      </c>
      <c r="W350" s="50">
        <f t="shared" si="152"/>
        <v>0</v>
      </c>
      <c r="X350" s="50">
        <f t="shared" si="152"/>
        <v>0</v>
      </c>
      <c r="Y350" s="50">
        <f t="shared" si="153"/>
        <v>0</v>
      </c>
      <c r="Z350" s="52"/>
      <c r="AA350" s="52"/>
      <c r="AB350" s="95"/>
    </row>
    <row r="351" spans="1:28" s="32" customFormat="1" ht="16.5">
      <c r="A351" s="50">
        <f t="shared" si="137"/>
        <v>328</v>
      </c>
      <c r="B351" s="82" t="s">
        <v>1539</v>
      </c>
      <c r="C351" s="71" t="s">
        <v>1540</v>
      </c>
      <c r="D351" s="49" t="s">
        <v>833</v>
      </c>
      <c r="E351" s="47"/>
      <c r="F351" s="47"/>
      <c r="G351" s="50">
        <f t="shared" si="146"/>
        <v>0</v>
      </c>
      <c r="H351" s="50"/>
      <c r="I351" s="50"/>
      <c r="J351" s="50">
        <f t="shared" si="147"/>
        <v>0</v>
      </c>
      <c r="K351" s="50"/>
      <c r="L351" s="50"/>
      <c r="M351" s="50">
        <f t="shared" si="148"/>
        <v>0</v>
      </c>
      <c r="N351" s="50"/>
      <c r="O351" s="50"/>
      <c r="P351" s="50">
        <f t="shared" si="149"/>
        <v>0</v>
      </c>
      <c r="Q351" s="50"/>
      <c r="R351" s="50"/>
      <c r="S351" s="50">
        <f t="shared" si="150"/>
        <v>0</v>
      </c>
      <c r="T351" s="50"/>
      <c r="U351" s="50"/>
      <c r="V351" s="50">
        <f t="shared" si="151"/>
        <v>0</v>
      </c>
      <c r="W351" s="50">
        <f t="shared" si="152"/>
        <v>0</v>
      </c>
      <c r="X351" s="50">
        <f t="shared" si="152"/>
        <v>0</v>
      </c>
      <c r="Y351" s="50">
        <f t="shared" si="153"/>
        <v>0</v>
      </c>
      <c r="Z351" s="52"/>
      <c r="AA351" s="52"/>
      <c r="AB351" s="95"/>
    </row>
    <row r="352" spans="1:28" s="32" customFormat="1" ht="16.5">
      <c r="A352" s="50">
        <f t="shared" si="137"/>
        <v>329</v>
      </c>
      <c r="B352" s="82" t="s">
        <v>1541</v>
      </c>
      <c r="C352" s="71" t="s">
        <v>1540</v>
      </c>
      <c r="D352" s="49" t="s">
        <v>833</v>
      </c>
      <c r="E352" s="47"/>
      <c r="F352" s="47"/>
      <c r="G352" s="50">
        <f t="shared" si="146"/>
        <v>0</v>
      </c>
      <c r="H352" s="50"/>
      <c r="I352" s="50"/>
      <c r="J352" s="50">
        <f t="shared" si="147"/>
        <v>0</v>
      </c>
      <c r="K352" s="50"/>
      <c r="L352" s="50"/>
      <c r="M352" s="50">
        <f t="shared" si="148"/>
        <v>0</v>
      </c>
      <c r="N352" s="50"/>
      <c r="O352" s="50"/>
      <c r="P352" s="50">
        <f t="shared" si="149"/>
        <v>0</v>
      </c>
      <c r="Q352" s="50"/>
      <c r="R352" s="50"/>
      <c r="S352" s="50">
        <f t="shared" si="150"/>
        <v>0</v>
      </c>
      <c r="T352" s="50"/>
      <c r="U352" s="50"/>
      <c r="V352" s="50">
        <f t="shared" si="151"/>
        <v>0</v>
      </c>
      <c r="W352" s="50">
        <f t="shared" si="152"/>
        <v>0</v>
      </c>
      <c r="X352" s="50">
        <f t="shared" si="152"/>
        <v>0</v>
      </c>
      <c r="Y352" s="50">
        <f t="shared" si="153"/>
        <v>0</v>
      </c>
      <c r="Z352" s="52"/>
      <c r="AA352" s="52"/>
      <c r="AB352" s="95"/>
    </row>
    <row r="353" spans="1:28" s="32" customFormat="1" ht="16.5">
      <c r="A353" s="50">
        <f t="shared" si="137"/>
        <v>330</v>
      </c>
      <c r="B353" s="82" t="s">
        <v>1542</v>
      </c>
      <c r="C353" s="71" t="s">
        <v>1540</v>
      </c>
      <c r="D353" s="49" t="s">
        <v>833</v>
      </c>
      <c r="E353" s="47"/>
      <c r="F353" s="47"/>
      <c r="G353" s="50">
        <f t="shared" si="146"/>
        <v>0</v>
      </c>
      <c r="H353" s="50"/>
      <c r="I353" s="50"/>
      <c r="J353" s="50">
        <f t="shared" si="147"/>
        <v>0</v>
      </c>
      <c r="K353" s="50"/>
      <c r="L353" s="50"/>
      <c r="M353" s="50">
        <f t="shared" si="148"/>
        <v>0</v>
      </c>
      <c r="N353" s="50"/>
      <c r="O353" s="50"/>
      <c r="P353" s="50">
        <f t="shared" si="149"/>
        <v>0</v>
      </c>
      <c r="Q353" s="50"/>
      <c r="R353" s="50"/>
      <c r="S353" s="50">
        <f t="shared" si="150"/>
        <v>0</v>
      </c>
      <c r="T353" s="50"/>
      <c r="U353" s="50"/>
      <c r="V353" s="50">
        <f t="shared" si="151"/>
        <v>0</v>
      </c>
      <c r="W353" s="50">
        <f t="shared" si="152"/>
        <v>0</v>
      </c>
      <c r="X353" s="50">
        <f t="shared" si="152"/>
        <v>0</v>
      </c>
      <c r="Y353" s="50">
        <f t="shared" si="153"/>
        <v>0</v>
      </c>
      <c r="Z353" s="52"/>
      <c r="AA353" s="52"/>
      <c r="AB353" s="95"/>
    </row>
    <row r="354" spans="1:28" s="32" customFormat="1" ht="16.5">
      <c r="A354" s="50">
        <f t="shared" si="137"/>
        <v>331</v>
      </c>
      <c r="B354" s="82" t="s">
        <v>1543</v>
      </c>
      <c r="C354" s="71" t="s">
        <v>1540</v>
      </c>
      <c r="D354" s="49" t="s">
        <v>833</v>
      </c>
      <c r="E354" s="47"/>
      <c r="F354" s="47"/>
      <c r="G354" s="50">
        <f t="shared" si="146"/>
        <v>0</v>
      </c>
      <c r="H354" s="50"/>
      <c r="I354" s="50"/>
      <c r="J354" s="50">
        <f t="shared" si="147"/>
        <v>0</v>
      </c>
      <c r="K354" s="50"/>
      <c r="L354" s="50"/>
      <c r="M354" s="50">
        <f t="shared" si="148"/>
        <v>0</v>
      </c>
      <c r="N354" s="50"/>
      <c r="O354" s="50"/>
      <c r="P354" s="50">
        <f t="shared" si="149"/>
        <v>0</v>
      </c>
      <c r="Q354" s="50"/>
      <c r="R354" s="50"/>
      <c r="S354" s="50">
        <f t="shared" si="150"/>
        <v>0</v>
      </c>
      <c r="T354" s="50"/>
      <c r="U354" s="50"/>
      <c r="V354" s="50">
        <f t="shared" si="151"/>
        <v>0</v>
      </c>
      <c r="W354" s="50">
        <f t="shared" si="152"/>
        <v>0</v>
      </c>
      <c r="X354" s="50">
        <f t="shared" si="152"/>
        <v>0</v>
      </c>
      <c r="Y354" s="50">
        <f t="shared" si="153"/>
        <v>0</v>
      </c>
      <c r="Z354" s="52"/>
      <c r="AA354" s="52"/>
      <c r="AB354" s="95"/>
    </row>
    <row r="355" spans="1:28" s="32" customFormat="1" ht="16.5">
      <c r="A355" s="50">
        <f t="shared" si="137"/>
        <v>332</v>
      </c>
      <c r="B355" s="82" t="s">
        <v>1544</v>
      </c>
      <c r="C355" s="71" t="s">
        <v>1545</v>
      </c>
      <c r="D355" s="49" t="s">
        <v>833</v>
      </c>
      <c r="E355" s="47"/>
      <c r="F355" s="47"/>
      <c r="G355" s="50">
        <f t="shared" si="146"/>
        <v>0</v>
      </c>
      <c r="H355" s="50"/>
      <c r="I355" s="50"/>
      <c r="J355" s="50">
        <f t="shared" si="147"/>
        <v>0</v>
      </c>
      <c r="K355" s="50"/>
      <c r="L355" s="50"/>
      <c r="M355" s="50">
        <f t="shared" si="148"/>
        <v>0</v>
      </c>
      <c r="N355" s="50"/>
      <c r="O355" s="50"/>
      <c r="P355" s="50">
        <f t="shared" si="149"/>
        <v>0</v>
      </c>
      <c r="Q355" s="50"/>
      <c r="R355" s="50"/>
      <c r="S355" s="50">
        <f t="shared" si="150"/>
        <v>0</v>
      </c>
      <c r="T355" s="50"/>
      <c r="U355" s="50"/>
      <c r="V355" s="50">
        <f t="shared" si="151"/>
        <v>0</v>
      </c>
      <c r="W355" s="50">
        <f t="shared" si="152"/>
        <v>0</v>
      </c>
      <c r="X355" s="50">
        <f t="shared" si="152"/>
        <v>0</v>
      </c>
      <c r="Y355" s="50">
        <f t="shared" si="153"/>
        <v>0</v>
      </c>
      <c r="Z355" s="52"/>
      <c r="AA355" s="52"/>
      <c r="AB355" s="95"/>
    </row>
    <row r="356" spans="1:28" s="32" customFormat="1" ht="16.5">
      <c r="A356" s="50">
        <f t="shared" si="137"/>
        <v>333</v>
      </c>
      <c r="B356" s="82" t="s">
        <v>1546</v>
      </c>
      <c r="C356" s="71" t="s">
        <v>1537</v>
      </c>
      <c r="D356" s="49" t="s">
        <v>833</v>
      </c>
      <c r="E356" s="47"/>
      <c r="F356" s="47"/>
      <c r="G356" s="50">
        <f t="shared" si="146"/>
        <v>0</v>
      </c>
      <c r="H356" s="50"/>
      <c r="I356" s="50"/>
      <c r="J356" s="50">
        <f t="shared" si="147"/>
        <v>0</v>
      </c>
      <c r="K356" s="50"/>
      <c r="L356" s="50"/>
      <c r="M356" s="50">
        <f t="shared" si="148"/>
        <v>0</v>
      </c>
      <c r="N356" s="50"/>
      <c r="O356" s="50"/>
      <c r="P356" s="50">
        <f t="shared" si="149"/>
        <v>0</v>
      </c>
      <c r="Q356" s="50"/>
      <c r="R356" s="50"/>
      <c r="S356" s="50">
        <f t="shared" si="150"/>
        <v>0</v>
      </c>
      <c r="T356" s="50"/>
      <c r="U356" s="50"/>
      <c r="V356" s="50">
        <f t="shared" si="151"/>
        <v>0</v>
      </c>
      <c r="W356" s="50">
        <f t="shared" si="152"/>
        <v>0</v>
      </c>
      <c r="X356" s="50">
        <f t="shared" si="152"/>
        <v>0</v>
      </c>
      <c r="Y356" s="50">
        <f t="shared" si="153"/>
        <v>0</v>
      </c>
      <c r="Z356" s="52"/>
      <c r="AA356" s="52"/>
      <c r="AB356" s="95"/>
    </row>
    <row r="357" spans="1:28" s="32" customFormat="1" ht="16.5">
      <c r="A357" s="50">
        <f t="shared" si="137"/>
        <v>334</v>
      </c>
      <c r="B357" s="82" t="s">
        <v>1547</v>
      </c>
      <c r="C357" s="71" t="s">
        <v>1548</v>
      </c>
      <c r="D357" s="49" t="s">
        <v>833</v>
      </c>
      <c r="E357" s="47"/>
      <c r="F357" s="47"/>
      <c r="G357" s="50">
        <f t="shared" si="146"/>
        <v>0</v>
      </c>
      <c r="H357" s="50"/>
      <c r="I357" s="50"/>
      <c r="J357" s="50">
        <f t="shared" si="147"/>
        <v>0</v>
      </c>
      <c r="K357" s="50"/>
      <c r="L357" s="50"/>
      <c r="M357" s="50">
        <f t="shared" si="148"/>
        <v>0</v>
      </c>
      <c r="N357" s="50"/>
      <c r="O357" s="50"/>
      <c r="P357" s="50">
        <f t="shared" si="149"/>
        <v>0</v>
      </c>
      <c r="Q357" s="50"/>
      <c r="R357" s="50"/>
      <c r="S357" s="50">
        <f t="shared" si="150"/>
        <v>0</v>
      </c>
      <c r="T357" s="50"/>
      <c r="U357" s="50"/>
      <c r="V357" s="50">
        <f t="shared" si="151"/>
        <v>0</v>
      </c>
      <c r="W357" s="50">
        <f t="shared" si="152"/>
        <v>0</v>
      </c>
      <c r="X357" s="50">
        <f t="shared" si="152"/>
        <v>0</v>
      </c>
      <c r="Y357" s="50">
        <f t="shared" si="153"/>
        <v>0</v>
      </c>
      <c r="Z357" s="52"/>
      <c r="AA357" s="52"/>
      <c r="AB357" s="95"/>
    </row>
    <row r="358" spans="1:28" s="32" customFormat="1" ht="16.5">
      <c r="A358" s="50">
        <f t="shared" si="137"/>
        <v>335</v>
      </c>
      <c r="B358" s="82" t="s">
        <v>1549</v>
      </c>
      <c r="C358" s="71" t="s">
        <v>1550</v>
      </c>
      <c r="D358" s="49" t="s">
        <v>833</v>
      </c>
      <c r="E358" s="47"/>
      <c r="F358" s="47"/>
      <c r="G358" s="50">
        <f t="shared" si="146"/>
        <v>0</v>
      </c>
      <c r="H358" s="50"/>
      <c r="I358" s="50"/>
      <c r="J358" s="50">
        <f t="shared" si="147"/>
        <v>0</v>
      </c>
      <c r="K358" s="50"/>
      <c r="L358" s="50"/>
      <c r="M358" s="50">
        <f t="shared" si="148"/>
        <v>0</v>
      </c>
      <c r="N358" s="50"/>
      <c r="O358" s="50"/>
      <c r="P358" s="50">
        <f t="shared" si="149"/>
        <v>0</v>
      </c>
      <c r="Q358" s="50"/>
      <c r="R358" s="50"/>
      <c r="S358" s="50">
        <f t="shared" si="150"/>
        <v>0</v>
      </c>
      <c r="T358" s="50"/>
      <c r="U358" s="50"/>
      <c r="V358" s="50">
        <f t="shared" si="151"/>
        <v>0</v>
      </c>
      <c r="W358" s="50">
        <f t="shared" si="152"/>
        <v>0</v>
      </c>
      <c r="X358" s="50">
        <f t="shared" si="152"/>
        <v>0</v>
      </c>
      <c r="Y358" s="50">
        <f t="shared" si="153"/>
        <v>0</v>
      </c>
      <c r="Z358" s="52"/>
      <c r="AA358" s="52"/>
      <c r="AB358" s="95"/>
    </row>
    <row r="359" spans="1:28" s="32" customFormat="1" ht="16.5">
      <c r="A359" s="50">
        <f t="shared" si="137"/>
        <v>336</v>
      </c>
      <c r="B359" s="82" t="s">
        <v>1551</v>
      </c>
      <c r="C359" s="71" t="s">
        <v>1550</v>
      </c>
      <c r="D359" s="49" t="s">
        <v>833</v>
      </c>
      <c r="E359" s="47"/>
      <c r="F359" s="47"/>
      <c r="G359" s="50">
        <f t="shared" si="146"/>
        <v>0</v>
      </c>
      <c r="H359" s="50"/>
      <c r="I359" s="50"/>
      <c r="J359" s="50">
        <f t="shared" si="147"/>
        <v>0</v>
      </c>
      <c r="K359" s="50"/>
      <c r="L359" s="50"/>
      <c r="M359" s="50">
        <f t="shared" si="148"/>
        <v>0</v>
      </c>
      <c r="N359" s="50"/>
      <c r="O359" s="50"/>
      <c r="P359" s="50">
        <f t="shared" si="149"/>
        <v>0</v>
      </c>
      <c r="Q359" s="50"/>
      <c r="R359" s="50"/>
      <c r="S359" s="50">
        <f t="shared" si="150"/>
        <v>0</v>
      </c>
      <c r="T359" s="50"/>
      <c r="U359" s="50"/>
      <c r="V359" s="50">
        <f t="shared" si="151"/>
        <v>0</v>
      </c>
      <c r="W359" s="50">
        <f t="shared" si="152"/>
        <v>0</v>
      </c>
      <c r="X359" s="50">
        <f t="shared" si="152"/>
        <v>0</v>
      </c>
      <c r="Y359" s="50">
        <f t="shared" si="153"/>
        <v>0</v>
      </c>
      <c r="Z359" s="52"/>
      <c r="AA359" s="52"/>
      <c r="AB359" s="95"/>
    </row>
    <row r="360" spans="1:28" s="32" customFormat="1" ht="16.5">
      <c r="A360" s="50">
        <f t="shared" si="137"/>
        <v>337</v>
      </c>
      <c r="B360" s="82" t="s">
        <v>1552</v>
      </c>
      <c r="C360" s="71" t="s">
        <v>1553</v>
      </c>
      <c r="D360" s="49" t="s">
        <v>833</v>
      </c>
      <c r="E360" s="47"/>
      <c r="F360" s="47"/>
      <c r="G360" s="50">
        <f t="shared" si="146"/>
        <v>0</v>
      </c>
      <c r="H360" s="50"/>
      <c r="I360" s="50"/>
      <c r="J360" s="50">
        <f t="shared" si="147"/>
        <v>0</v>
      </c>
      <c r="K360" s="50"/>
      <c r="L360" s="50"/>
      <c r="M360" s="50">
        <f t="shared" si="148"/>
        <v>0</v>
      </c>
      <c r="N360" s="50"/>
      <c r="O360" s="50"/>
      <c r="P360" s="50">
        <f t="shared" si="149"/>
        <v>0</v>
      </c>
      <c r="Q360" s="50"/>
      <c r="R360" s="50"/>
      <c r="S360" s="50">
        <f t="shared" si="150"/>
        <v>0</v>
      </c>
      <c r="T360" s="50"/>
      <c r="U360" s="50"/>
      <c r="V360" s="50">
        <f t="shared" si="151"/>
        <v>0</v>
      </c>
      <c r="W360" s="50">
        <f t="shared" si="152"/>
        <v>0</v>
      </c>
      <c r="X360" s="50">
        <f t="shared" si="152"/>
        <v>0</v>
      </c>
      <c r="Y360" s="50">
        <f t="shared" si="153"/>
        <v>0</v>
      </c>
      <c r="Z360" s="52"/>
      <c r="AA360" s="52"/>
      <c r="AB360" s="95"/>
    </row>
    <row r="361" spans="1:28" s="32" customFormat="1" ht="16.5">
      <c r="A361" s="50">
        <f t="shared" si="137"/>
        <v>338</v>
      </c>
      <c r="B361" s="82" t="s">
        <v>1554</v>
      </c>
      <c r="C361" s="71" t="s">
        <v>1555</v>
      </c>
      <c r="D361" s="49" t="s">
        <v>833</v>
      </c>
      <c r="E361" s="47"/>
      <c r="F361" s="47"/>
      <c r="G361" s="50">
        <f t="shared" si="146"/>
        <v>0</v>
      </c>
      <c r="H361" s="50"/>
      <c r="I361" s="50"/>
      <c r="J361" s="50">
        <f t="shared" si="147"/>
        <v>0</v>
      </c>
      <c r="K361" s="50"/>
      <c r="L361" s="50"/>
      <c r="M361" s="50">
        <f t="shared" si="148"/>
        <v>0</v>
      </c>
      <c r="N361" s="50"/>
      <c r="O361" s="50"/>
      <c r="P361" s="50">
        <f t="shared" si="149"/>
        <v>0</v>
      </c>
      <c r="Q361" s="50"/>
      <c r="R361" s="50"/>
      <c r="S361" s="50">
        <f t="shared" si="150"/>
        <v>0</v>
      </c>
      <c r="T361" s="50"/>
      <c r="U361" s="50"/>
      <c r="V361" s="50">
        <f t="shared" si="151"/>
        <v>0</v>
      </c>
      <c r="W361" s="50">
        <f t="shared" si="152"/>
        <v>0</v>
      </c>
      <c r="X361" s="50">
        <f t="shared" si="152"/>
        <v>0</v>
      </c>
      <c r="Y361" s="50">
        <f t="shared" si="153"/>
        <v>0</v>
      </c>
      <c r="Z361" s="52"/>
      <c r="AA361" s="52"/>
      <c r="AB361" s="95"/>
    </row>
    <row r="362" spans="1:28" s="32" customFormat="1" ht="16.5">
      <c r="A362" s="50">
        <f t="shared" ref="A362:A390" si="154">A361+1</f>
        <v>339</v>
      </c>
      <c r="B362" s="82" t="s">
        <v>1556</v>
      </c>
      <c r="C362" s="71" t="s">
        <v>1555</v>
      </c>
      <c r="D362" s="49" t="s">
        <v>833</v>
      </c>
      <c r="E362" s="47"/>
      <c r="F362" s="47"/>
      <c r="G362" s="50">
        <f t="shared" si="146"/>
        <v>0</v>
      </c>
      <c r="H362" s="50"/>
      <c r="I362" s="50"/>
      <c r="J362" s="50">
        <f t="shared" si="147"/>
        <v>0</v>
      </c>
      <c r="K362" s="50"/>
      <c r="L362" s="50"/>
      <c r="M362" s="50">
        <f t="shared" si="148"/>
        <v>0</v>
      </c>
      <c r="N362" s="50"/>
      <c r="O362" s="50"/>
      <c r="P362" s="50">
        <f t="shared" si="149"/>
        <v>0</v>
      </c>
      <c r="Q362" s="50"/>
      <c r="R362" s="50"/>
      <c r="S362" s="50">
        <f t="shared" si="150"/>
        <v>0</v>
      </c>
      <c r="T362" s="50"/>
      <c r="U362" s="50"/>
      <c r="V362" s="50">
        <f t="shared" si="151"/>
        <v>0</v>
      </c>
      <c r="W362" s="50">
        <f t="shared" si="152"/>
        <v>0</v>
      </c>
      <c r="X362" s="50">
        <f t="shared" si="152"/>
        <v>0</v>
      </c>
      <c r="Y362" s="50">
        <f t="shared" si="153"/>
        <v>0</v>
      </c>
      <c r="Z362" s="52"/>
      <c r="AA362" s="52"/>
      <c r="AB362" s="95"/>
    </row>
    <row r="363" spans="1:28" s="32" customFormat="1" ht="16.5">
      <c r="A363" s="50">
        <f t="shared" si="154"/>
        <v>340</v>
      </c>
      <c r="B363" s="82" t="s">
        <v>1557</v>
      </c>
      <c r="C363" s="71" t="s">
        <v>1558</v>
      </c>
      <c r="D363" s="49" t="s">
        <v>833</v>
      </c>
      <c r="E363" s="47"/>
      <c r="F363" s="47"/>
      <c r="G363" s="50">
        <f t="shared" si="146"/>
        <v>0</v>
      </c>
      <c r="H363" s="50"/>
      <c r="I363" s="50"/>
      <c r="J363" s="50">
        <f t="shared" si="147"/>
        <v>0</v>
      </c>
      <c r="K363" s="50"/>
      <c r="L363" s="50"/>
      <c r="M363" s="50">
        <f t="shared" si="148"/>
        <v>0</v>
      </c>
      <c r="N363" s="50"/>
      <c r="O363" s="50"/>
      <c r="P363" s="50">
        <f t="shared" si="149"/>
        <v>0</v>
      </c>
      <c r="Q363" s="50"/>
      <c r="R363" s="50"/>
      <c r="S363" s="50">
        <f t="shared" si="150"/>
        <v>0</v>
      </c>
      <c r="T363" s="50"/>
      <c r="U363" s="50"/>
      <c r="V363" s="50">
        <f t="shared" si="151"/>
        <v>0</v>
      </c>
      <c r="W363" s="50">
        <f t="shared" si="152"/>
        <v>0</v>
      </c>
      <c r="X363" s="50">
        <f t="shared" si="152"/>
        <v>0</v>
      </c>
      <c r="Y363" s="50">
        <f t="shared" si="153"/>
        <v>0</v>
      </c>
      <c r="Z363" s="52"/>
      <c r="AA363" s="52"/>
      <c r="AB363" s="95"/>
    </row>
    <row r="364" spans="1:28" s="32" customFormat="1" ht="16.5">
      <c r="A364" s="50">
        <f t="shared" si="154"/>
        <v>341</v>
      </c>
      <c r="B364" s="82" t="s">
        <v>1559</v>
      </c>
      <c r="C364" s="71" t="s">
        <v>1560</v>
      </c>
      <c r="D364" s="49" t="s">
        <v>833</v>
      </c>
      <c r="E364" s="47"/>
      <c r="F364" s="47"/>
      <c r="G364" s="50">
        <f t="shared" si="146"/>
        <v>0</v>
      </c>
      <c r="H364" s="50"/>
      <c r="I364" s="50"/>
      <c r="J364" s="50">
        <f t="shared" si="147"/>
        <v>0</v>
      </c>
      <c r="K364" s="50"/>
      <c r="L364" s="50"/>
      <c r="M364" s="50">
        <f t="shared" si="148"/>
        <v>0</v>
      </c>
      <c r="N364" s="50"/>
      <c r="O364" s="50"/>
      <c r="P364" s="50">
        <f t="shared" si="149"/>
        <v>0</v>
      </c>
      <c r="Q364" s="50"/>
      <c r="R364" s="50"/>
      <c r="S364" s="50">
        <f t="shared" si="150"/>
        <v>0</v>
      </c>
      <c r="T364" s="50"/>
      <c r="U364" s="50"/>
      <c r="V364" s="50">
        <f t="shared" si="151"/>
        <v>0</v>
      </c>
      <c r="W364" s="50">
        <f t="shared" si="152"/>
        <v>0</v>
      </c>
      <c r="X364" s="50">
        <f t="shared" si="152"/>
        <v>0</v>
      </c>
      <c r="Y364" s="50">
        <f t="shared" si="153"/>
        <v>0</v>
      </c>
      <c r="Z364" s="52"/>
      <c r="AA364" s="52"/>
      <c r="AB364" s="95"/>
    </row>
    <row r="365" spans="1:28" s="32" customFormat="1" ht="16.5">
      <c r="A365" s="50">
        <f t="shared" si="154"/>
        <v>342</v>
      </c>
      <c r="B365" s="82" t="s">
        <v>1561</v>
      </c>
      <c r="C365" s="71" t="s">
        <v>1562</v>
      </c>
      <c r="D365" s="49" t="s">
        <v>833</v>
      </c>
      <c r="E365" s="47"/>
      <c r="F365" s="47"/>
      <c r="G365" s="50">
        <f t="shared" si="146"/>
        <v>0</v>
      </c>
      <c r="H365" s="50"/>
      <c r="I365" s="50"/>
      <c r="J365" s="50">
        <f t="shared" si="147"/>
        <v>0</v>
      </c>
      <c r="K365" s="50"/>
      <c r="L365" s="50"/>
      <c r="M365" s="50">
        <f t="shared" si="148"/>
        <v>0</v>
      </c>
      <c r="N365" s="50"/>
      <c r="O365" s="50"/>
      <c r="P365" s="50">
        <f t="shared" si="149"/>
        <v>0</v>
      </c>
      <c r="Q365" s="50"/>
      <c r="R365" s="50"/>
      <c r="S365" s="50">
        <f t="shared" si="150"/>
        <v>0</v>
      </c>
      <c r="T365" s="50"/>
      <c r="U365" s="50"/>
      <c r="V365" s="50">
        <f t="shared" si="151"/>
        <v>0</v>
      </c>
      <c r="W365" s="50">
        <f t="shared" si="152"/>
        <v>0</v>
      </c>
      <c r="X365" s="50">
        <f t="shared" si="152"/>
        <v>0</v>
      </c>
      <c r="Y365" s="50">
        <f t="shared" si="153"/>
        <v>0</v>
      </c>
      <c r="Z365" s="52"/>
      <c r="AA365" s="52"/>
      <c r="AB365" s="95"/>
    </row>
    <row r="366" spans="1:28" s="32" customFormat="1" ht="16.5">
      <c r="A366" s="50">
        <f t="shared" si="154"/>
        <v>343</v>
      </c>
      <c r="B366" s="82" t="s">
        <v>1563</v>
      </c>
      <c r="C366" s="71" t="s">
        <v>1564</v>
      </c>
      <c r="D366" s="49" t="s">
        <v>833</v>
      </c>
      <c r="E366" s="47"/>
      <c r="F366" s="47"/>
      <c r="G366" s="50">
        <f t="shared" si="146"/>
        <v>0</v>
      </c>
      <c r="H366" s="50"/>
      <c r="I366" s="50"/>
      <c r="J366" s="50">
        <f t="shared" si="147"/>
        <v>0</v>
      </c>
      <c r="K366" s="50"/>
      <c r="L366" s="50"/>
      <c r="M366" s="50">
        <f t="shared" si="148"/>
        <v>0</v>
      </c>
      <c r="N366" s="50"/>
      <c r="O366" s="50"/>
      <c r="P366" s="50">
        <f t="shared" si="149"/>
        <v>0</v>
      </c>
      <c r="Q366" s="50"/>
      <c r="R366" s="50"/>
      <c r="S366" s="50">
        <f t="shared" si="150"/>
        <v>0</v>
      </c>
      <c r="T366" s="50"/>
      <c r="U366" s="50"/>
      <c r="V366" s="50">
        <f t="shared" si="151"/>
        <v>0</v>
      </c>
      <c r="W366" s="50">
        <f t="shared" si="152"/>
        <v>0</v>
      </c>
      <c r="X366" s="50">
        <f t="shared" si="152"/>
        <v>0</v>
      </c>
      <c r="Y366" s="50">
        <f t="shared" si="153"/>
        <v>0</v>
      </c>
      <c r="Z366" s="52"/>
      <c r="AA366" s="52"/>
      <c r="AB366" s="95"/>
    </row>
    <row r="367" spans="1:28" s="32" customFormat="1" ht="16.5">
      <c r="A367" s="50">
        <f t="shared" si="154"/>
        <v>344</v>
      </c>
      <c r="B367" s="82" t="s">
        <v>1565</v>
      </c>
      <c r="C367" s="71" t="s">
        <v>770</v>
      </c>
      <c r="D367" s="49" t="s">
        <v>833</v>
      </c>
      <c r="E367" s="47"/>
      <c r="F367" s="47"/>
      <c r="G367" s="50">
        <f t="shared" si="146"/>
        <v>0</v>
      </c>
      <c r="H367" s="50"/>
      <c r="I367" s="50"/>
      <c r="J367" s="50">
        <f t="shared" si="147"/>
        <v>0</v>
      </c>
      <c r="K367" s="50"/>
      <c r="L367" s="50"/>
      <c r="M367" s="50">
        <f t="shared" si="148"/>
        <v>0</v>
      </c>
      <c r="N367" s="50"/>
      <c r="O367" s="50"/>
      <c r="P367" s="50">
        <f t="shared" si="149"/>
        <v>0</v>
      </c>
      <c r="Q367" s="50"/>
      <c r="R367" s="50"/>
      <c r="S367" s="50">
        <f t="shared" si="150"/>
        <v>0</v>
      </c>
      <c r="T367" s="50"/>
      <c r="U367" s="50"/>
      <c r="V367" s="50">
        <f t="shared" si="151"/>
        <v>0</v>
      </c>
      <c r="W367" s="50">
        <f t="shared" si="152"/>
        <v>0</v>
      </c>
      <c r="X367" s="50">
        <f t="shared" si="152"/>
        <v>0</v>
      </c>
      <c r="Y367" s="50">
        <f t="shared" si="153"/>
        <v>0</v>
      </c>
      <c r="Z367" s="52"/>
      <c r="AA367" s="52"/>
      <c r="AB367" s="95"/>
    </row>
    <row r="368" spans="1:28" s="32" customFormat="1" ht="16.5">
      <c r="A368" s="50">
        <f t="shared" si="154"/>
        <v>345</v>
      </c>
      <c r="B368" s="82" t="s">
        <v>1566</v>
      </c>
      <c r="C368" s="71" t="s">
        <v>770</v>
      </c>
      <c r="D368" s="49" t="s">
        <v>833</v>
      </c>
      <c r="E368" s="47"/>
      <c r="F368" s="47"/>
      <c r="G368" s="50">
        <f t="shared" si="146"/>
        <v>0</v>
      </c>
      <c r="H368" s="50"/>
      <c r="I368" s="50"/>
      <c r="J368" s="50">
        <f t="shared" si="147"/>
        <v>0</v>
      </c>
      <c r="K368" s="50"/>
      <c r="L368" s="50"/>
      <c r="M368" s="50">
        <f t="shared" si="148"/>
        <v>0</v>
      </c>
      <c r="N368" s="50"/>
      <c r="O368" s="50"/>
      <c r="P368" s="50">
        <f t="shared" si="149"/>
        <v>0</v>
      </c>
      <c r="Q368" s="50"/>
      <c r="R368" s="50"/>
      <c r="S368" s="50">
        <f t="shared" si="150"/>
        <v>0</v>
      </c>
      <c r="T368" s="50"/>
      <c r="U368" s="50"/>
      <c r="V368" s="50">
        <f t="shared" si="151"/>
        <v>0</v>
      </c>
      <c r="W368" s="50">
        <f t="shared" si="152"/>
        <v>0</v>
      </c>
      <c r="X368" s="50">
        <f t="shared" si="152"/>
        <v>0</v>
      </c>
      <c r="Y368" s="50">
        <f t="shared" si="153"/>
        <v>0</v>
      </c>
      <c r="Z368" s="52"/>
      <c r="AA368" s="52"/>
      <c r="AB368" s="95"/>
    </row>
    <row r="369" spans="1:28" s="32" customFormat="1" ht="16.5">
      <c r="A369" s="50">
        <f t="shared" si="154"/>
        <v>346</v>
      </c>
      <c r="B369" s="82" t="s">
        <v>1567</v>
      </c>
      <c r="C369" s="71" t="s">
        <v>770</v>
      </c>
      <c r="D369" s="49" t="s">
        <v>833</v>
      </c>
      <c r="E369" s="47"/>
      <c r="F369" s="47"/>
      <c r="G369" s="50">
        <f t="shared" si="146"/>
        <v>0</v>
      </c>
      <c r="H369" s="50"/>
      <c r="I369" s="50"/>
      <c r="J369" s="50">
        <f t="shared" si="147"/>
        <v>0</v>
      </c>
      <c r="K369" s="50"/>
      <c r="L369" s="50"/>
      <c r="M369" s="50">
        <f t="shared" si="148"/>
        <v>0</v>
      </c>
      <c r="N369" s="50"/>
      <c r="O369" s="50"/>
      <c r="P369" s="50">
        <f t="shared" si="149"/>
        <v>0</v>
      </c>
      <c r="Q369" s="50"/>
      <c r="R369" s="50"/>
      <c r="S369" s="50">
        <f t="shared" si="150"/>
        <v>0</v>
      </c>
      <c r="T369" s="50"/>
      <c r="U369" s="50"/>
      <c r="V369" s="50">
        <f t="shared" si="151"/>
        <v>0</v>
      </c>
      <c r="W369" s="50">
        <f t="shared" si="152"/>
        <v>0</v>
      </c>
      <c r="X369" s="50">
        <f t="shared" si="152"/>
        <v>0</v>
      </c>
      <c r="Y369" s="50">
        <f t="shared" si="153"/>
        <v>0</v>
      </c>
      <c r="Z369" s="52"/>
      <c r="AA369" s="52"/>
      <c r="AB369" s="95"/>
    </row>
    <row r="370" spans="1:28" s="32" customFormat="1" ht="16.5">
      <c r="A370" s="50">
        <f t="shared" si="154"/>
        <v>347</v>
      </c>
      <c r="B370" s="82" t="s">
        <v>1568</v>
      </c>
      <c r="C370" s="71" t="s">
        <v>1533</v>
      </c>
      <c r="D370" s="49" t="s">
        <v>833</v>
      </c>
      <c r="E370" s="47"/>
      <c r="F370" s="47"/>
      <c r="G370" s="50">
        <f t="shared" si="146"/>
        <v>0</v>
      </c>
      <c r="H370" s="50"/>
      <c r="I370" s="50"/>
      <c r="J370" s="50">
        <f t="shared" si="147"/>
        <v>0</v>
      </c>
      <c r="K370" s="50"/>
      <c r="L370" s="50"/>
      <c r="M370" s="50">
        <f t="shared" si="148"/>
        <v>0</v>
      </c>
      <c r="N370" s="50"/>
      <c r="O370" s="50"/>
      <c r="P370" s="50">
        <f t="shared" si="149"/>
        <v>0</v>
      </c>
      <c r="Q370" s="50"/>
      <c r="R370" s="50"/>
      <c r="S370" s="50">
        <f t="shared" si="150"/>
        <v>0</v>
      </c>
      <c r="T370" s="50"/>
      <c r="U370" s="50"/>
      <c r="V370" s="50">
        <f t="shared" si="151"/>
        <v>0</v>
      </c>
      <c r="W370" s="50">
        <f t="shared" si="152"/>
        <v>0</v>
      </c>
      <c r="X370" s="50">
        <f t="shared" si="152"/>
        <v>0</v>
      </c>
      <c r="Y370" s="50">
        <f t="shared" si="153"/>
        <v>0</v>
      </c>
      <c r="Z370" s="52"/>
      <c r="AA370" s="52"/>
      <c r="AB370" s="95"/>
    </row>
    <row r="371" spans="1:28" s="32" customFormat="1" ht="16.5">
      <c r="A371" s="50">
        <f t="shared" si="154"/>
        <v>348</v>
      </c>
      <c r="B371" s="82" t="s">
        <v>1569</v>
      </c>
      <c r="C371" s="71" t="s">
        <v>770</v>
      </c>
      <c r="D371" s="49" t="s">
        <v>833</v>
      </c>
      <c r="E371" s="47"/>
      <c r="F371" s="47"/>
      <c r="G371" s="50">
        <f t="shared" si="146"/>
        <v>0</v>
      </c>
      <c r="H371" s="50"/>
      <c r="I371" s="50"/>
      <c r="J371" s="50">
        <f t="shared" si="147"/>
        <v>0</v>
      </c>
      <c r="K371" s="50"/>
      <c r="L371" s="50"/>
      <c r="M371" s="50">
        <f t="shared" si="148"/>
        <v>0</v>
      </c>
      <c r="N371" s="50"/>
      <c r="O371" s="50"/>
      <c r="P371" s="50">
        <f t="shared" si="149"/>
        <v>0</v>
      </c>
      <c r="Q371" s="50"/>
      <c r="R371" s="50"/>
      <c r="S371" s="50">
        <f t="shared" si="150"/>
        <v>0</v>
      </c>
      <c r="T371" s="50"/>
      <c r="U371" s="50"/>
      <c r="V371" s="50">
        <f t="shared" si="151"/>
        <v>0</v>
      </c>
      <c r="W371" s="50">
        <f t="shared" si="152"/>
        <v>0</v>
      </c>
      <c r="X371" s="50">
        <f t="shared" si="152"/>
        <v>0</v>
      </c>
      <c r="Y371" s="50">
        <f t="shared" si="153"/>
        <v>0</v>
      </c>
      <c r="Z371" s="52"/>
      <c r="AA371" s="52"/>
      <c r="AB371" s="95"/>
    </row>
    <row r="372" spans="1:28" s="32" customFormat="1" ht="16.5">
      <c r="A372" s="50">
        <f t="shared" si="154"/>
        <v>349</v>
      </c>
      <c r="B372" s="82" t="s">
        <v>1570</v>
      </c>
      <c r="C372" s="71" t="s">
        <v>1555</v>
      </c>
      <c r="D372" s="49" t="s">
        <v>833</v>
      </c>
      <c r="E372" s="47"/>
      <c r="F372" s="47"/>
      <c r="G372" s="50">
        <f t="shared" si="146"/>
        <v>0</v>
      </c>
      <c r="H372" s="50"/>
      <c r="I372" s="50"/>
      <c r="J372" s="50">
        <f t="shared" si="147"/>
        <v>0</v>
      </c>
      <c r="K372" s="50"/>
      <c r="L372" s="50"/>
      <c r="M372" s="50">
        <f t="shared" si="148"/>
        <v>0</v>
      </c>
      <c r="N372" s="50"/>
      <c r="O372" s="50"/>
      <c r="P372" s="50">
        <f t="shared" si="149"/>
        <v>0</v>
      </c>
      <c r="Q372" s="50"/>
      <c r="R372" s="50"/>
      <c r="S372" s="50">
        <f t="shared" si="150"/>
        <v>0</v>
      </c>
      <c r="T372" s="50"/>
      <c r="U372" s="50"/>
      <c r="V372" s="50">
        <f t="shared" si="151"/>
        <v>0</v>
      </c>
      <c r="W372" s="50">
        <f t="shared" si="152"/>
        <v>0</v>
      </c>
      <c r="X372" s="50">
        <f t="shared" si="152"/>
        <v>0</v>
      </c>
      <c r="Y372" s="50">
        <f t="shared" si="153"/>
        <v>0</v>
      </c>
      <c r="Z372" s="52"/>
      <c r="AA372" s="52"/>
      <c r="AB372" s="95"/>
    </row>
    <row r="373" spans="1:28" s="33" customFormat="1" ht="16.5">
      <c r="A373" s="51"/>
      <c r="B373" s="59" t="s">
        <v>19</v>
      </c>
      <c r="C373" s="80"/>
      <c r="D373" s="60"/>
      <c r="E373" s="61"/>
      <c r="F373" s="61"/>
      <c r="G373" s="51">
        <f>SUM(G344:G372)</f>
        <v>0</v>
      </c>
      <c r="H373" s="61"/>
      <c r="I373" s="61"/>
      <c r="J373" s="51">
        <f>SUM(J344:J372)</f>
        <v>0</v>
      </c>
      <c r="K373" s="61"/>
      <c r="L373" s="61"/>
      <c r="M373" s="51">
        <f>SUM(M344:M372)</f>
        <v>0</v>
      </c>
      <c r="N373" s="61"/>
      <c r="O373" s="61"/>
      <c r="P373" s="51">
        <f>SUM(P344:P372)</f>
        <v>0</v>
      </c>
      <c r="Q373" s="61"/>
      <c r="R373" s="61"/>
      <c r="S373" s="51">
        <f>SUM(S344:S372)</f>
        <v>0</v>
      </c>
      <c r="T373" s="61"/>
      <c r="U373" s="61"/>
      <c r="V373" s="51">
        <f>SUM(V344:V372)</f>
        <v>0</v>
      </c>
      <c r="W373" s="51">
        <f>SUM(W344:W372)</f>
        <v>0</v>
      </c>
      <c r="X373" s="51">
        <f>SUM(X344:X372)</f>
        <v>0</v>
      </c>
      <c r="Y373" s="51">
        <f>SUM(W373:X373)</f>
        <v>0</v>
      </c>
      <c r="Z373" s="62"/>
      <c r="AA373" s="62"/>
      <c r="AB373" s="95"/>
    </row>
    <row r="374" spans="1:28" s="32" customFormat="1" ht="16.5">
      <c r="A374" s="50">
        <f>A372+1</f>
        <v>350</v>
      </c>
      <c r="B374" s="66" t="s">
        <v>1571</v>
      </c>
      <c r="C374" s="66" t="s">
        <v>1572</v>
      </c>
      <c r="D374" s="75" t="s">
        <v>834</v>
      </c>
      <c r="E374" s="47"/>
      <c r="F374" s="47"/>
      <c r="G374" s="50">
        <f t="shared" ref="G374:G390" si="155">SUM(E374+F374)</f>
        <v>0</v>
      </c>
      <c r="H374" s="50"/>
      <c r="I374" s="50"/>
      <c r="J374" s="50">
        <f t="shared" ref="J374:J390" si="156">SUM(H374+I374)</f>
        <v>0</v>
      </c>
      <c r="K374" s="50"/>
      <c r="L374" s="50"/>
      <c r="M374" s="50">
        <f t="shared" ref="M374:M390" si="157">SUM(K374+L374)</f>
        <v>0</v>
      </c>
      <c r="N374" s="50"/>
      <c r="O374" s="50"/>
      <c r="P374" s="50">
        <f t="shared" ref="P374:P390" si="158">SUM(N374+O374)</f>
        <v>0</v>
      </c>
      <c r="Q374" s="50"/>
      <c r="R374" s="50"/>
      <c r="S374" s="50">
        <f t="shared" ref="S374:S390" si="159">SUM(Q374+R374)</f>
        <v>0</v>
      </c>
      <c r="T374" s="50"/>
      <c r="U374" s="50"/>
      <c r="V374" s="50">
        <f t="shared" ref="V374:V390" si="160">SUM(T374+U374)</f>
        <v>0</v>
      </c>
      <c r="W374" s="50">
        <f t="shared" ref="W374:X390" si="161">SUM(E374+H374+K374+N374+Q374+T374)</f>
        <v>0</v>
      </c>
      <c r="X374" s="50">
        <f t="shared" si="161"/>
        <v>0</v>
      </c>
      <c r="Y374" s="50">
        <f t="shared" ref="Y374:Y390" si="162">SUM(W374+X374)</f>
        <v>0</v>
      </c>
      <c r="Z374" s="52"/>
      <c r="AA374" s="52"/>
      <c r="AB374" s="95"/>
    </row>
    <row r="375" spans="1:28" s="32" customFormat="1" ht="16.5">
      <c r="A375" s="50">
        <f t="shared" si="154"/>
        <v>351</v>
      </c>
      <c r="B375" s="48" t="s">
        <v>1573</v>
      </c>
      <c r="C375" s="48" t="s">
        <v>1574</v>
      </c>
      <c r="D375" s="75" t="s">
        <v>834</v>
      </c>
      <c r="E375" s="47"/>
      <c r="F375" s="47"/>
      <c r="G375" s="50">
        <f t="shared" si="155"/>
        <v>0</v>
      </c>
      <c r="H375" s="50"/>
      <c r="I375" s="50"/>
      <c r="J375" s="50">
        <f t="shared" si="156"/>
        <v>0</v>
      </c>
      <c r="K375" s="50"/>
      <c r="L375" s="50"/>
      <c r="M375" s="50">
        <f t="shared" si="157"/>
        <v>0</v>
      </c>
      <c r="N375" s="50"/>
      <c r="O375" s="50"/>
      <c r="P375" s="50">
        <f t="shared" si="158"/>
        <v>0</v>
      </c>
      <c r="Q375" s="50"/>
      <c r="R375" s="50"/>
      <c r="S375" s="50">
        <f t="shared" si="159"/>
        <v>0</v>
      </c>
      <c r="T375" s="50"/>
      <c r="U375" s="50"/>
      <c r="V375" s="50">
        <f t="shared" si="160"/>
        <v>0</v>
      </c>
      <c r="W375" s="50">
        <f t="shared" si="161"/>
        <v>0</v>
      </c>
      <c r="X375" s="50">
        <f t="shared" si="161"/>
        <v>0</v>
      </c>
      <c r="Y375" s="50">
        <f t="shared" si="162"/>
        <v>0</v>
      </c>
      <c r="Z375" s="52"/>
      <c r="AA375" s="52"/>
      <c r="AB375" s="95"/>
    </row>
    <row r="376" spans="1:28" s="32" customFormat="1" ht="16.5">
      <c r="A376" s="50">
        <f t="shared" si="154"/>
        <v>352</v>
      </c>
      <c r="B376" s="48" t="s">
        <v>1575</v>
      </c>
      <c r="C376" s="48" t="s">
        <v>1576</v>
      </c>
      <c r="D376" s="75" t="s">
        <v>834</v>
      </c>
      <c r="E376" s="47"/>
      <c r="F376" s="47"/>
      <c r="G376" s="50">
        <f t="shared" si="155"/>
        <v>0</v>
      </c>
      <c r="H376" s="50"/>
      <c r="I376" s="50"/>
      <c r="J376" s="50">
        <f t="shared" si="156"/>
        <v>0</v>
      </c>
      <c r="K376" s="50"/>
      <c r="L376" s="50"/>
      <c r="M376" s="50">
        <f t="shared" si="157"/>
        <v>0</v>
      </c>
      <c r="N376" s="50"/>
      <c r="O376" s="50"/>
      <c r="P376" s="50">
        <f t="shared" si="158"/>
        <v>0</v>
      </c>
      <c r="Q376" s="50"/>
      <c r="R376" s="50"/>
      <c r="S376" s="50">
        <f t="shared" si="159"/>
        <v>0</v>
      </c>
      <c r="T376" s="50"/>
      <c r="U376" s="50"/>
      <c r="V376" s="50">
        <f t="shared" si="160"/>
        <v>0</v>
      </c>
      <c r="W376" s="50">
        <f t="shared" si="161"/>
        <v>0</v>
      </c>
      <c r="X376" s="50">
        <f t="shared" si="161"/>
        <v>0</v>
      </c>
      <c r="Y376" s="50">
        <f t="shared" si="162"/>
        <v>0</v>
      </c>
      <c r="Z376" s="52"/>
      <c r="AA376" s="52"/>
      <c r="AB376" s="95"/>
    </row>
    <row r="377" spans="1:28" s="32" customFormat="1" ht="16.5">
      <c r="A377" s="50">
        <f t="shared" si="154"/>
        <v>353</v>
      </c>
      <c r="B377" s="66" t="s">
        <v>1577</v>
      </c>
      <c r="C377" s="66" t="s">
        <v>815</v>
      </c>
      <c r="D377" s="75" t="s">
        <v>834</v>
      </c>
      <c r="E377" s="47"/>
      <c r="F377" s="47"/>
      <c r="G377" s="50">
        <f t="shared" si="155"/>
        <v>0</v>
      </c>
      <c r="H377" s="50"/>
      <c r="I377" s="50"/>
      <c r="J377" s="50">
        <f t="shared" si="156"/>
        <v>0</v>
      </c>
      <c r="K377" s="50"/>
      <c r="L377" s="50"/>
      <c r="M377" s="50">
        <f t="shared" si="157"/>
        <v>0</v>
      </c>
      <c r="N377" s="50"/>
      <c r="O377" s="50"/>
      <c r="P377" s="50">
        <f t="shared" si="158"/>
        <v>0</v>
      </c>
      <c r="Q377" s="50"/>
      <c r="R377" s="50"/>
      <c r="S377" s="50">
        <f t="shared" si="159"/>
        <v>0</v>
      </c>
      <c r="T377" s="50"/>
      <c r="U377" s="50"/>
      <c r="V377" s="50">
        <f t="shared" si="160"/>
        <v>0</v>
      </c>
      <c r="W377" s="50">
        <f t="shared" si="161"/>
        <v>0</v>
      </c>
      <c r="X377" s="50">
        <f t="shared" si="161"/>
        <v>0</v>
      </c>
      <c r="Y377" s="50">
        <f t="shared" si="162"/>
        <v>0</v>
      </c>
      <c r="Z377" s="52"/>
      <c r="AA377" s="52"/>
      <c r="AB377" s="95"/>
    </row>
    <row r="378" spans="1:28" s="32" customFormat="1" ht="16.5">
      <c r="A378" s="50">
        <f t="shared" si="154"/>
        <v>354</v>
      </c>
      <c r="B378" s="66" t="s">
        <v>1578</v>
      </c>
      <c r="C378" s="66" t="s">
        <v>1579</v>
      </c>
      <c r="D378" s="75" t="s">
        <v>834</v>
      </c>
      <c r="E378" s="47"/>
      <c r="F378" s="47"/>
      <c r="G378" s="50">
        <f t="shared" si="155"/>
        <v>0</v>
      </c>
      <c r="H378" s="50"/>
      <c r="I378" s="50"/>
      <c r="J378" s="50">
        <f t="shared" si="156"/>
        <v>0</v>
      </c>
      <c r="K378" s="50"/>
      <c r="L378" s="50"/>
      <c r="M378" s="50">
        <f t="shared" si="157"/>
        <v>0</v>
      </c>
      <c r="N378" s="50"/>
      <c r="O378" s="50"/>
      <c r="P378" s="50">
        <f t="shared" si="158"/>
        <v>0</v>
      </c>
      <c r="Q378" s="50"/>
      <c r="R378" s="50"/>
      <c r="S378" s="50">
        <f t="shared" si="159"/>
        <v>0</v>
      </c>
      <c r="T378" s="50"/>
      <c r="U378" s="50"/>
      <c r="V378" s="50">
        <f t="shared" si="160"/>
        <v>0</v>
      </c>
      <c r="W378" s="50">
        <f t="shared" si="161"/>
        <v>0</v>
      </c>
      <c r="X378" s="50">
        <f t="shared" si="161"/>
        <v>0</v>
      </c>
      <c r="Y378" s="50">
        <f t="shared" si="162"/>
        <v>0</v>
      </c>
      <c r="Z378" s="52"/>
      <c r="AA378" s="52"/>
      <c r="AB378" s="95"/>
    </row>
    <row r="379" spans="1:28" s="32" customFormat="1" ht="16.5">
      <c r="A379" s="50">
        <f t="shared" si="154"/>
        <v>355</v>
      </c>
      <c r="B379" s="48" t="s">
        <v>1580</v>
      </c>
      <c r="C379" s="48" t="s">
        <v>1581</v>
      </c>
      <c r="D379" s="75" t="s">
        <v>834</v>
      </c>
      <c r="E379" s="47"/>
      <c r="F379" s="47"/>
      <c r="G379" s="50">
        <f t="shared" si="155"/>
        <v>0</v>
      </c>
      <c r="H379" s="50"/>
      <c r="I379" s="50"/>
      <c r="J379" s="50">
        <f t="shared" si="156"/>
        <v>0</v>
      </c>
      <c r="K379" s="50"/>
      <c r="L379" s="50"/>
      <c r="M379" s="50">
        <f t="shared" si="157"/>
        <v>0</v>
      </c>
      <c r="N379" s="50"/>
      <c r="O379" s="50"/>
      <c r="P379" s="50">
        <f t="shared" si="158"/>
        <v>0</v>
      </c>
      <c r="Q379" s="50"/>
      <c r="R379" s="50"/>
      <c r="S379" s="50">
        <f t="shared" si="159"/>
        <v>0</v>
      </c>
      <c r="T379" s="50"/>
      <c r="U379" s="50"/>
      <c r="V379" s="50">
        <f t="shared" si="160"/>
        <v>0</v>
      </c>
      <c r="W379" s="50">
        <f t="shared" si="161"/>
        <v>0</v>
      </c>
      <c r="X379" s="50">
        <f t="shared" si="161"/>
        <v>0</v>
      </c>
      <c r="Y379" s="50">
        <f t="shared" si="162"/>
        <v>0</v>
      </c>
      <c r="Z379" s="52"/>
      <c r="AA379" s="52"/>
      <c r="AB379" s="95"/>
    </row>
    <row r="380" spans="1:28" s="32" customFormat="1" ht="16.5">
      <c r="A380" s="50">
        <f t="shared" si="154"/>
        <v>356</v>
      </c>
      <c r="B380" s="48" t="s">
        <v>1582</v>
      </c>
      <c r="C380" s="48" t="s">
        <v>1583</v>
      </c>
      <c r="D380" s="75" t="s">
        <v>834</v>
      </c>
      <c r="E380" s="47"/>
      <c r="F380" s="47"/>
      <c r="G380" s="50">
        <f t="shared" si="155"/>
        <v>0</v>
      </c>
      <c r="H380" s="50"/>
      <c r="I380" s="50"/>
      <c r="J380" s="50">
        <f t="shared" si="156"/>
        <v>0</v>
      </c>
      <c r="K380" s="50"/>
      <c r="L380" s="50"/>
      <c r="M380" s="50">
        <f t="shared" si="157"/>
        <v>0</v>
      </c>
      <c r="N380" s="50"/>
      <c r="O380" s="50"/>
      <c r="P380" s="50">
        <f t="shared" si="158"/>
        <v>0</v>
      </c>
      <c r="Q380" s="50"/>
      <c r="R380" s="50"/>
      <c r="S380" s="50">
        <f t="shared" si="159"/>
        <v>0</v>
      </c>
      <c r="T380" s="50"/>
      <c r="U380" s="50"/>
      <c r="V380" s="50">
        <f t="shared" si="160"/>
        <v>0</v>
      </c>
      <c r="W380" s="50">
        <f t="shared" si="161"/>
        <v>0</v>
      </c>
      <c r="X380" s="50">
        <f t="shared" si="161"/>
        <v>0</v>
      </c>
      <c r="Y380" s="50">
        <f t="shared" si="162"/>
        <v>0</v>
      </c>
      <c r="Z380" s="52"/>
      <c r="AA380" s="52"/>
      <c r="AB380" s="95"/>
    </row>
    <row r="381" spans="1:28" s="32" customFormat="1" ht="16.5">
      <c r="A381" s="50">
        <f t="shared" si="154"/>
        <v>357</v>
      </c>
      <c r="B381" s="48" t="s">
        <v>1584</v>
      </c>
      <c r="C381" s="48" t="s">
        <v>1585</v>
      </c>
      <c r="D381" s="75" t="s">
        <v>834</v>
      </c>
      <c r="E381" s="47"/>
      <c r="F381" s="47"/>
      <c r="G381" s="50">
        <f t="shared" si="155"/>
        <v>0</v>
      </c>
      <c r="H381" s="50"/>
      <c r="I381" s="50"/>
      <c r="J381" s="50">
        <f t="shared" si="156"/>
        <v>0</v>
      </c>
      <c r="K381" s="50"/>
      <c r="L381" s="50"/>
      <c r="M381" s="50">
        <f t="shared" si="157"/>
        <v>0</v>
      </c>
      <c r="N381" s="50"/>
      <c r="O381" s="50"/>
      <c r="P381" s="50">
        <f t="shared" si="158"/>
        <v>0</v>
      </c>
      <c r="Q381" s="50"/>
      <c r="R381" s="50"/>
      <c r="S381" s="50">
        <f t="shared" si="159"/>
        <v>0</v>
      </c>
      <c r="T381" s="50"/>
      <c r="U381" s="50"/>
      <c r="V381" s="50">
        <f t="shared" si="160"/>
        <v>0</v>
      </c>
      <c r="W381" s="50">
        <f t="shared" si="161"/>
        <v>0</v>
      </c>
      <c r="X381" s="50">
        <f t="shared" si="161"/>
        <v>0</v>
      </c>
      <c r="Y381" s="50">
        <f t="shared" si="162"/>
        <v>0</v>
      </c>
      <c r="Z381" s="52"/>
      <c r="AA381" s="52"/>
      <c r="AB381" s="95"/>
    </row>
    <row r="382" spans="1:28" s="32" customFormat="1" ht="16.5">
      <c r="A382" s="50">
        <f t="shared" si="154"/>
        <v>358</v>
      </c>
      <c r="B382" s="48" t="s">
        <v>1586</v>
      </c>
      <c r="C382" s="48" t="s">
        <v>1587</v>
      </c>
      <c r="D382" s="75" t="s">
        <v>834</v>
      </c>
      <c r="E382" s="47"/>
      <c r="F382" s="47"/>
      <c r="G382" s="50">
        <f t="shared" si="155"/>
        <v>0</v>
      </c>
      <c r="H382" s="50"/>
      <c r="I382" s="50"/>
      <c r="J382" s="50">
        <f t="shared" si="156"/>
        <v>0</v>
      </c>
      <c r="K382" s="50"/>
      <c r="L382" s="50"/>
      <c r="M382" s="50">
        <f t="shared" si="157"/>
        <v>0</v>
      </c>
      <c r="N382" s="50"/>
      <c r="O382" s="50"/>
      <c r="P382" s="50">
        <f t="shared" si="158"/>
        <v>0</v>
      </c>
      <c r="Q382" s="50"/>
      <c r="R382" s="50"/>
      <c r="S382" s="50">
        <f t="shared" si="159"/>
        <v>0</v>
      </c>
      <c r="T382" s="50"/>
      <c r="U382" s="50"/>
      <c r="V382" s="50">
        <f t="shared" si="160"/>
        <v>0</v>
      </c>
      <c r="W382" s="50">
        <f t="shared" si="161"/>
        <v>0</v>
      </c>
      <c r="X382" s="50">
        <f t="shared" si="161"/>
        <v>0</v>
      </c>
      <c r="Y382" s="50">
        <f t="shared" si="162"/>
        <v>0</v>
      </c>
      <c r="Z382" s="52"/>
      <c r="AA382" s="52"/>
      <c r="AB382" s="95"/>
    </row>
    <row r="383" spans="1:28" s="32" customFormat="1" ht="16.5">
      <c r="A383" s="50">
        <f t="shared" si="154"/>
        <v>359</v>
      </c>
      <c r="B383" s="48" t="s">
        <v>989</v>
      </c>
      <c r="C383" s="48" t="s">
        <v>1588</v>
      </c>
      <c r="D383" s="75" t="s">
        <v>834</v>
      </c>
      <c r="E383" s="47"/>
      <c r="F383" s="47"/>
      <c r="G383" s="50">
        <f t="shared" si="155"/>
        <v>0</v>
      </c>
      <c r="H383" s="50"/>
      <c r="I383" s="50"/>
      <c r="J383" s="50">
        <f t="shared" si="156"/>
        <v>0</v>
      </c>
      <c r="K383" s="50"/>
      <c r="L383" s="50"/>
      <c r="M383" s="50">
        <f t="shared" si="157"/>
        <v>0</v>
      </c>
      <c r="N383" s="50"/>
      <c r="O383" s="50"/>
      <c r="P383" s="50">
        <f t="shared" si="158"/>
        <v>0</v>
      </c>
      <c r="Q383" s="50"/>
      <c r="R383" s="50"/>
      <c r="S383" s="50">
        <f t="shared" si="159"/>
        <v>0</v>
      </c>
      <c r="T383" s="50"/>
      <c r="U383" s="50"/>
      <c r="V383" s="50">
        <f t="shared" si="160"/>
        <v>0</v>
      </c>
      <c r="W383" s="50">
        <f t="shared" si="161"/>
        <v>0</v>
      </c>
      <c r="X383" s="50">
        <f t="shared" si="161"/>
        <v>0</v>
      </c>
      <c r="Y383" s="50">
        <f t="shared" si="162"/>
        <v>0</v>
      </c>
      <c r="Z383" s="52"/>
      <c r="AA383" s="52"/>
      <c r="AB383" s="95"/>
    </row>
    <row r="384" spans="1:28" s="32" customFormat="1" ht="16.5">
      <c r="A384" s="50">
        <f t="shared" si="154"/>
        <v>360</v>
      </c>
      <c r="B384" s="48" t="s">
        <v>1589</v>
      </c>
      <c r="C384" s="48" t="s">
        <v>1590</v>
      </c>
      <c r="D384" s="75" t="s">
        <v>834</v>
      </c>
      <c r="E384" s="47"/>
      <c r="F384" s="47"/>
      <c r="G384" s="50">
        <f t="shared" si="155"/>
        <v>0</v>
      </c>
      <c r="H384" s="50"/>
      <c r="I384" s="50"/>
      <c r="J384" s="50">
        <f t="shared" si="156"/>
        <v>0</v>
      </c>
      <c r="K384" s="50"/>
      <c r="L384" s="50"/>
      <c r="M384" s="50">
        <f t="shared" si="157"/>
        <v>0</v>
      </c>
      <c r="N384" s="50"/>
      <c r="O384" s="50"/>
      <c r="P384" s="50">
        <f t="shared" si="158"/>
        <v>0</v>
      </c>
      <c r="Q384" s="50"/>
      <c r="R384" s="50"/>
      <c r="S384" s="50">
        <f t="shared" si="159"/>
        <v>0</v>
      </c>
      <c r="T384" s="50"/>
      <c r="U384" s="50"/>
      <c r="V384" s="50">
        <f t="shared" si="160"/>
        <v>0</v>
      </c>
      <c r="W384" s="50">
        <f t="shared" si="161"/>
        <v>0</v>
      </c>
      <c r="X384" s="50">
        <f t="shared" si="161"/>
        <v>0</v>
      </c>
      <c r="Y384" s="50">
        <f t="shared" si="162"/>
        <v>0</v>
      </c>
      <c r="Z384" s="52"/>
      <c r="AA384" s="52"/>
      <c r="AB384" s="95"/>
    </row>
    <row r="385" spans="1:28" s="32" customFormat="1" ht="16.5">
      <c r="A385" s="50">
        <f t="shared" si="154"/>
        <v>361</v>
      </c>
      <c r="B385" s="71" t="s">
        <v>1591</v>
      </c>
      <c r="C385" s="71" t="s">
        <v>1592</v>
      </c>
      <c r="D385" s="75" t="s">
        <v>834</v>
      </c>
      <c r="E385" s="47"/>
      <c r="F385" s="47"/>
      <c r="G385" s="50">
        <f t="shared" si="155"/>
        <v>0</v>
      </c>
      <c r="H385" s="50"/>
      <c r="I385" s="50"/>
      <c r="J385" s="50">
        <f t="shared" si="156"/>
        <v>0</v>
      </c>
      <c r="K385" s="50"/>
      <c r="L385" s="50"/>
      <c r="M385" s="50">
        <f t="shared" si="157"/>
        <v>0</v>
      </c>
      <c r="N385" s="50"/>
      <c r="O385" s="50"/>
      <c r="P385" s="50">
        <f t="shared" si="158"/>
        <v>0</v>
      </c>
      <c r="Q385" s="50"/>
      <c r="R385" s="50"/>
      <c r="S385" s="50">
        <f t="shared" si="159"/>
        <v>0</v>
      </c>
      <c r="T385" s="50"/>
      <c r="U385" s="50"/>
      <c r="V385" s="50">
        <f t="shared" si="160"/>
        <v>0</v>
      </c>
      <c r="W385" s="50">
        <f t="shared" si="161"/>
        <v>0</v>
      </c>
      <c r="X385" s="50">
        <f t="shared" si="161"/>
        <v>0</v>
      </c>
      <c r="Y385" s="50">
        <f t="shared" si="162"/>
        <v>0</v>
      </c>
      <c r="Z385" s="52"/>
      <c r="AA385" s="52"/>
      <c r="AB385" s="95"/>
    </row>
    <row r="386" spans="1:28" s="32" customFormat="1" ht="16.5">
      <c r="A386" s="50">
        <f t="shared" si="154"/>
        <v>362</v>
      </c>
      <c r="B386" s="48" t="s">
        <v>1593</v>
      </c>
      <c r="C386" s="48" t="s">
        <v>1594</v>
      </c>
      <c r="D386" s="75" t="s">
        <v>834</v>
      </c>
      <c r="E386" s="47"/>
      <c r="F386" s="47"/>
      <c r="G386" s="50">
        <f t="shared" si="155"/>
        <v>0</v>
      </c>
      <c r="H386" s="50"/>
      <c r="I386" s="50"/>
      <c r="J386" s="50">
        <f t="shared" si="156"/>
        <v>0</v>
      </c>
      <c r="K386" s="50"/>
      <c r="L386" s="50"/>
      <c r="M386" s="50">
        <f t="shared" si="157"/>
        <v>0</v>
      </c>
      <c r="N386" s="50"/>
      <c r="O386" s="50"/>
      <c r="P386" s="50">
        <f t="shared" si="158"/>
        <v>0</v>
      </c>
      <c r="Q386" s="50"/>
      <c r="R386" s="50"/>
      <c r="S386" s="50">
        <f t="shared" si="159"/>
        <v>0</v>
      </c>
      <c r="T386" s="50"/>
      <c r="U386" s="50"/>
      <c r="V386" s="50">
        <f t="shared" si="160"/>
        <v>0</v>
      </c>
      <c r="W386" s="50">
        <f t="shared" si="161"/>
        <v>0</v>
      </c>
      <c r="X386" s="50">
        <f t="shared" si="161"/>
        <v>0</v>
      </c>
      <c r="Y386" s="50">
        <f t="shared" si="162"/>
        <v>0</v>
      </c>
      <c r="Z386" s="52"/>
      <c r="AA386" s="52"/>
      <c r="AB386" s="95"/>
    </row>
    <row r="387" spans="1:28" s="32" customFormat="1" ht="16.5">
      <c r="A387" s="50">
        <f t="shared" si="154"/>
        <v>363</v>
      </c>
      <c r="B387" s="48" t="s">
        <v>1595</v>
      </c>
      <c r="C387" s="48" t="s">
        <v>1596</v>
      </c>
      <c r="D387" s="75" t="s">
        <v>834</v>
      </c>
      <c r="E387" s="47"/>
      <c r="F387" s="47"/>
      <c r="G387" s="50">
        <f t="shared" si="155"/>
        <v>0</v>
      </c>
      <c r="H387" s="50"/>
      <c r="I387" s="50"/>
      <c r="J387" s="50">
        <f t="shared" si="156"/>
        <v>0</v>
      </c>
      <c r="K387" s="50"/>
      <c r="L387" s="50"/>
      <c r="M387" s="50">
        <f t="shared" si="157"/>
        <v>0</v>
      </c>
      <c r="N387" s="50"/>
      <c r="O387" s="50"/>
      <c r="P387" s="50">
        <f t="shared" si="158"/>
        <v>0</v>
      </c>
      <c r="Q387" s="50"/>
      <c r="R387" s="50"/>
      <c r="S387" s="50">
        <f t="shared" si="159"/>
        <v>0</v>
      </c>
      <c r="T387" s="50"/>
      <c r="U387" s="50"/>
      <c r="V387" s="50">
        <f t="shared" si="160"/>
        <v>0</v>
      </c>
      <c r="W387" s="50">
        <f t="shared" si="161"/>
        <v>0</v>
      </c>
      <c r="X387" s="50">
        <f t="shared" si="161"/>
        <v>0</v>
      </c>
      <c r="Y387" s="50">
        <f t="shared" si="162"/>
        <v>0</v>
      </c>
      <c r="Z387" s="52"/>
      <c r="AA387" s="52"/>
      <c r="AB387" s="95"/>
    </row>
    <row r="388" spans="1:28" s="32" customFormat="1" ht="16.5">
      <c r="A388" s="50">
        <f t="shared" si="154"/>
        <v>364</v>
      </c>
      <c r="B388" s="66" t="s">
        <v>1597</v>
      </c>
      <c r="C388" s="66" t="s">
        <v>1598</v>
      </c>
      <c r="D388" s="75" t="s">
        <v>834</v>
      </c>
      <c r="E388" s="47"/>
      <c r="F388" s="47"/>
      <c r="G388" s="50">
        <f t="shared" si="155"/>
        <v>0</v>
      </c>
      <c r="H388" s="50"/>
      <c r="I388" s="50"/>
      <c r="J388" s="50">
        <f t="shared" si="156"/>
        <v>0</v>
      </c>
      <c r="K388" s="50"/>
      <c r="L388" s="50"/>
      <c r="M388" s="50">
        <f t="shared" si="157"/>
        <v>0</v>
      </c>
      <c r="N388" s="50"/>
      <c r="O388" s="50"/>
      <c r="P388" s="50">
        <f t="shared" si="158"/>
        <v>0</v>
      </c>
      <c r="Q388" s="50"/>
      <c r="R388" s="50"/>
      <c r="S388" s="50">
        <f t="shared" si="159"/>
        <v>0</v>
      </c>
      <c r="T388" s="50"/>
      <c r="U388" s="50"/>
      <c r="V388" s="50">
        <f t="shared" si="160"/>
        <v>0</v>
      </c>
      <c r="W388" s="50">
        <f t="shared" si="161"/>
        <v>0</v>
      </c>
      <c r="X388" s="50">
        <f t="shared" si="161"/>
        <v>0</v>
      </c>
      <c r="Y388" s="50">
        <f t="shared" si="162"/>
        <v>0</v>
      </c>
      <c r="Z388" s="52"/>
      <c r="AA388" s="52"/>
      <c r="AB388" s="95"/>
    </row>
    <row r="389" spans="1:28" s="32" customFormat="1" ht="16.5">
      <c r="A389" s="50">
        <f t="shared" si="154"/>
        <v>365</v>
      </c>
      <c r="B389" s="71" t="s">
        <v>1599</v>
      </c>
      <c r="C389" s="71" t="s">
        <v>1600</v>
      </c>
      <c r="D389" s="75" t="s">
        <v>834</v>
      </c>
      <c r="E389" s="47"/>
      <c r="F389" s="47"/>
      <c r="G389" s="50">
        <f t="shared" si="155"/>
        <v>0</v>
      </c>
      <c r="H389" s="50"/>
      <c r="I389" s="50"/>
      <c r="J389" s="50">
        <f t="shared" si="156"/>
        <v>0</v>
      </c>
      <c r="K389" s="50"/>
      <c r="L389" s="50"/>
      <c r="M389" s="50">
        <f t="shared" si="157"/>
        <v>0</v>
      </c>
      <c r="N389" s="50"/>
      <c r="O389" s="50"/>
      <c r="P389" s="50">
        <f t="shared" si="158"/>
        <v>0</v>
      </c>
      <c r="Q389" s="50"/>
      <c r="R389" s="50"/>
      <c r="S389" s="50">
        <f t="shared" si="159"/>
        <v>0</v>
      </c>
      <c r="T389" s="50"/>
      <c r="U389" s="50"/>
      <c r="V389" s="50">
        <f t="shared" si="160"/>
        <v>0</v>
      </c>
      <c r="W389" s="50">
        <f t="shared" si="161"/>
        <v>0</v>
      </c>
      <c r="X389" s="50">
        <f t="shared" si="161"/>
        <v>0</v>
      </c>
      <c r="Y389" s="50">
        <f t="shared" si="162"/>
        <v>0</v>
      </c>
      <c r="Z389" s="52"/>
      <c r="AA389" s="52"/>
      <c r="AB389" s="95"/>
    </row>
    <row r="390" spans="1:28" s="32" customFormat="1" ht="16.5">
      <c r="A390" s="50">
        <f t="shared" si="154"/>
        <v>366</v>
      </c>
      <c r="B390" s="48" t="s">
        <v>1601</v>
      </c>
      <c r="C390" s="48" t="s">
        <v>1602</v>
      </c>
      <c r="D390" s="75" t="s">
        <v>834</v>
      </c>
      <c r="E390" s="47"/>
      <c r="F390" s="47"/>
      <c r="G390" s="50">
        <f t="shared" si="155"/>
        <v>0</v>
      </c>
      <c r="H390" s="50"/>
      <c r="I390" s="50"/>
      <c r="J390" s="50">
        <f t="shared" si="156"/>
        <v>0</v>
      </c>
      <c r="K390" s="50"/>
      <c r="L390" s="50"/>
      <c r="M390" s="50">
        <f t="shared" si="157"/>
        <v>0</v>
      </c>
      <c r="N390" s="50"/>
      <c r="O390" s="50"/>
      <c r="P390" s="50">
        <f t="shared" si="158"/>
        <v>0</v>
      </c>
      <c r="Q390" s="50"/>
      <c r="R390" s="50"/>
      <c r="S390" s="50">
        <f t="shared" si="159"/>
        <v>0</v>
      </c>
      <c r="T390" s="50"/>
      <c r="U390" s="50"/>
      <c r="V390" s="50">
        <f t="shared" si="160"/>
        <v>0</v>
      </c>
      <c r="W390" s="50">
        <f t="shared" si="161"/>
        <v>0</v>
      </c>
      <c r="X390" s="50">
        <f t="shared" si="161"/>
        <v>0</v>
      </c>
      <c r="Y390" s="50">
        <f t="shared" si="162"/>
        <v>0</v>
      </c>
      <c r="Z390" s="52"/>
      <c r="AA390" s="52"/>
      <c r="AB390" s="95"/>
    </row>
    <row r="391" spans="1:28" s="33" customFormat="1" ht="16.5">
      <c r="A391" s="55"/>
      <c r="B391" s="59" t="s">
        <v>19</v>
      </c>
      <c r="C391" s="70"/>
      <c r="D391" s="60"/>
      <c r="E391" s="61"/>
      <c r="F391" s="61"/>
      <c r="G391" s="51">
        <f>SUM(G374:G390)</f>
        <v>0</v>
      </c>
      <c r="H391" s="61"/>
      <c r="I391" s="61"/>
      <c r="J391" s="51">
        <f>SUM(J374:J390)</f>
        <v>0</v>
      </c>
      <c r="K391" s="61"/>
      <c r="L391" s="61"/>
      <c r="M391" s="51">
        <f>SUM(M374:M390)</f>
        <v>0</v>
      </c>
      <c r="N391" s="61"/>
      <c r="O391" s="61"/>
      <c r="P391" s="51">
        <f>SUM(P374:P390)</f>
        <v>0</v>
      </c>
      <c r="Q391" s="61"/>
      <c r="R391" s="61"/>
      <c r="S391" s="51">
        <f>SUM(S374:S390)</f>
        <v>0</v>
      </c>
      <c r="T391" s="61"/>
      <c r="U391" s="61"/>
      <c r="V391" s="51">
        <f>SUM(V374:V390)</f>
        <v>0</v>
      </c>
      <c r="W391" s="51">
        <f>SUM(W374:W390)</f>
        <v>0</v>
      </c>
      <c r="X391" s="51">
        <f>SUM(X374:X390)</f>
        <v>0</v>
      </c>
      <c r="Y391" s="51">
        <f>SUM(W391:X391)</f>
        <v>0</v>
      </c>
      <c r="Z391" s="62"/>
      <c r="AA391" s="62"/>
      <c r="AB391" s="95"/>
    </row>
    <row r="392" spans="1:28" s="33" customFormat="1" ht="16.5">
      <c r="A392" s="55"/>
      <c r="B392" s="76" t="s">
        <v>679</v>
      </c>
      <c r="C392" s="76"/>
      <c r="D392" s="77"/>
      <c r="E392" s="61"/>
      <c r="F392" s="61"/>
      <c r="G392" s="51">
        <f>G18+G29+G61+G81+G104+G124+G141+G154+G168+G185+G210+G232+G260+G290+G315+G343+G373+G391</f>
        <v>0</v>
      </c>
      <c r="H392" s="61"/>
      <c r="I392" s="61"/>
      <c r="J392" s="51">
        <f>J18+J29+J61+J81+J104+J124+J141+J154+J168+J185+J210+J232+J260+J290+J315+J343+J373+J391</f>
        <v>0</v>
      </c>
      <c r="K392" s="61"/>
      <c r="L392" s="61"/>
      <c r="M392" s="51">
        <f>M18+M29+M61+M81+M104+M124+M141+M154+M168+M185+M210+M232+M260+M290+M315+M343+M373+M391</f>
        <v>0</v>
      </c>
      <c r="N392" s="61"/>
      <c r="O392" s="61"/>
      <c r="P392" s="51">
        <f>P18+P29+P61+P81+P104+P124+P141+P154+P168+P185+P210+P232+P260+P290+P315+P343+P373+P391</f>
        <v>0</v>
      </c>
      <c r="Q392" s="61"/>
      <c r="R392" s="61"/>
      <c r="S392" s="51">
        <f>S18+S29+S61+S81+S104+S124+S141+S154+S168+S185+S210+S232+S260+S290+S315+S343+S373+S391</f>
        <v>0</v>
      </c>
      <c r="T392" s="61"/>
      <c r="U392" s="61"/>
      <c r="V392" s="51">
        <f>V18+V29+V61+V81+V104+V124+V141+V154+V168+V185+V210+V232+V260+V290+V315+V343+V373+V391</f>
        <v>0</v>
      </c>
      <c r="W392" s="51">
        <f>W18+W29+W61+W81+W104+W124+W141+W154+W168+W185+W210+W232+W260+W290+W315+W343+W373+W391</f>
        <v>0</v>
      </c>
      <c r="X392" s="51">
        <f>X18+X29+X61+X81+X104+X124+X141+X154+X168+X185+X210+X232+X260+X290+X315+X343+X373+X391</f>
        <v>0</v>
      </c>
      <c r="Y392" s="51">
        <f>SUM(W392:X392)</f>
        <v>0</v>
      </c>
      <c r="Z392" s="62"/>
      <c r="AA392" s="62"/>
      <c r="AB392" s="95"/>
    </row>
    <row r="395" spans="1:28">
      <c r="B395" s="122" t="s">
        <v>878</v>
      </c>
      <c r="C395" s="122"/>
    </row>
    <row r="397" spans="1:28" s="32" customFormat="1">
      <c r="A397" s="36">
        <f t="shared" ref="A397:A400" si="163">A396+1</f>
        <v>1</v>
      </c>
      <c r="B397" s="31"/>
      <c r="C397" s="31"/>
      <c r="D397" s="30"/>
      <c r="E397" s="36"/>
      <c r="F397" s="36"/>
      <c r="G397" s="36">
        <f t="shared" ref="G397:G400" si="164">SUM(E397+F397)</f>
        <v>0</v>
      </c>
      <c r="H397" s="36"/>
      <c r="I397" s="36"/>
      <c r="J397" s="36">
        <f t="shared" ref="J397:J400" si="165">SUM(H397+I397)</f>
        <v>0</v>
      </c>
      <c r="K397" s="36"/>
      <c r="L397" s="36"/>
      <c r="M397" s="36">
        <f t="shared" ref="M397:M400" si="166">SUM(K397+L397)</f>
        <v>0</v>
      </c>
      <c r="N397" s="36"/>
      <c r="O397" s="36"/>
      <c r="P397" s="36">
        <f t="shared" ref="P397:P400" si="167">SUM(N397+O397)</f>
        <v>0</v>
      </c>
      <c r="Q397" s="36"/>
      <c r="R397" s="36"/>
      <c r="S397" s="36">
        <f t="shared" ref="S397:S400" si="168">SUM(Q397+R397)</f>
        <v>0</v>
      </c>
      <c r="T397" s="36"/>
      <c r="U397" s="36"/>
      <c r="V397" s="36">
        <f t="shared" ref="V397:V400" si="169">SUM(T397+U397)</f>
        <v>0</v>
      </c>
      <c r="W397" s="36">
        <f t="shared" ref="W397:X400" si="170">SUM(E397+H397+K397+N397+Q397+T397)</f>
        <v>0</v>
      </c>
      <c r="X397" s="36">
        <f t="shared" si="170"/>
        <v>0</v>
      </c>
      <c r="Y397" s="36">
        <f t="shared" ref="Y397:Y400" si="171">SUM(W397+X397)</f>
        <v>0</v>
      </c>
      <c r="Z397" s="36"/>
      <c r="AA397" s="36"/>
      <c r="AB397" s="38"/>
    </row>
    <row r="398" spans="1:28" s="32" customFormat="1">
      <c r="A398" s="36">
        <f t="shared" si="163"/>
        <v>2</v>
      </c>
      <c r="B398" s="39"/>
      <c r="C398" s="39"/>
      <c r="D398" s="30"/>
      <c r="E398" s="34"/>
      <c r="F398" s="34"/>
      <c r="G398" s="36">
        <f t="shared" si="164"/>
        <v>0</v>
      </c>
      <c r="H398" s="36"/>
      <c r="I398" s="36"/>
      <c r="J398" s="36">
        <f t="shared" si="165"/>
        <v>0</v>
      </c>
      <c r="K398" s="36"/>
      <c r="L398" s="36"/>
      <c r="M398" s="36">
        <f t="shared" si="166"/>
        <v>0</v>
      </c>
      <c r="N398" s="36"/>
      <c r="O398" s="36"/>
      <c r="P398" s="36">
        <f t="shared" si="167"/>
        <v>0</v>
      </c>
      <c r="Q398" s="36"/>
      <c r="R398" s="36"/>
      <c r="S398" s="36">
        <f t="shared" si="168"/>
        <v>0</v>
      </c>
      <c r="T398" s="36"/>
      <c r="U398" s="36"/>
      <c r="V398" s="36">
        <f t="shared" si="169"/>
        <v>0</v>
      </c>
      <c r="W398" s="36">
        <f t="shared" si="170"/>
        <v>0</v>
      </c>
      <c r="X398" s="36">
        <f t="shared" si="170"/>
        <v>0</v>
      </c>
      <c r="Y398" s="36">
        <f t="shared" si="171"/>
        <v>0</v>
      </c>
      <c r="Z398" s="36"/>
      <c r="AA398" s="36"/>
      <c r="AB398" s="38"/>
    </row>
    <row r="399" spans="1:28" s="32" customFormat="1">
      <c r="A399" s="36">
        <f t="shared" si="163"/>
        <v>3</v>
      </c>
      <c r="B399" s="40"/>
      <c r="C399" s="40"/>
      <c r="D399" s="30"/>
      <c r="E399" s="34"/>
      <c r="F399" s="34"/>
      <c r="G399" s="36">
        <f t="shared" si="164"/>
        <v>0</v>
      </c>
      <c r="H399" s="36"/>
      <c r="I399" s="36"/>
      <c r="J399" s="36">
        <f t="shared" si="165"/>
        <v>0</v>
      </c>
      <c r="K399" s="36"/>
      <c r="L399" s="36"/>
      <c r="M399" s="36">
        <f t="shared" si="166"/>
        <v>0</v>
      </c>
      <c r="N399" s="36"/>
      <c r="O399" s="36"/>
      <c r="P399" s="36">
        <f t="shared" si="167"/>
        <v>0</v>
      </c>
      <c r="Q399" s="36"/>
      <c r="R399" s="36"/>
      <c r="S399" s="36">
        <f t="shared" si="168"/>
        <v>0</v>
      </c>
      <c r="T399" s="36"/>
      <c r="U399" s="36"/>
      <c r="V399" s="36">
        <f t="shared" si="169"/>
        <v>0</v>
      </c>
      <c r="W399" s="36">
        <f t="shared" si="170"/>
        <v>0</v>
      </c>
      <c r="X399" s="36">
        <f t="shared" si="170"/>
        <v>0</v>
      </c>
      <c r="Y399" s="36">
        <f t="shared" si="171"/>
        <v>0</v>
      </c>
      <c r="Z399" s="36"/>
      <c r="AA399" s="36"/>
      <c r="AB399" s="38"/>
    </row>
    <row r="400" spans="1:28" s="32" customFormat="1">
      <c r="A400" s="36">
        <f t="shared" si="163"/>
        <v>4</v>
      </c>
      <c r="B400" s="31"/>
      <c r="C400" s="31"/>
      <c r="D400" s="30"/>
      <c r="E400" s="34"/>
      <c r="F400" s="34"/>
      <c r="G400" s="36">
        <f t="shared" si="164"/>
        <v>0</v>
      </c>
      <c r="H400" s="36"/>
      <c r="I400" s="36"/>
      <c r="J400" s="36">
        <f t="shared" si="165"/>
        <v>0</v>
      </c>
      <c r="K400" s="36"/>
      <c r="L400" s="36"/>
      <c r="M400" s="36">
        <f t="shared" si="166"/>
        <v>0</v>
      </c>
      <c r="N400" s="36"/>
      <c r="O400" s="36"/>
      <c r="P400" s="36">
        <f t="shared" si="167"/>
        <v>0</v>
      </c>
      <c r="Q400" s="36"/>
      <c r="R400" s="36"/>
      <c r="S400" s="36">
        <f t="shared" si="168"/>
        <v>0</v>
      </c>
      <c r="T400" s="36"/>
      <c r="U400" s="36"/>
      <c r="V400" s="36">
        <f t="shared" si="169"/>
        <v>0</v>
      </c>
      <c r="W400" s="36">
        <f t="shared" si="170"/>
        <v>0</v>
      </c>
      <c r="X400" s="36">
        <f t="shared" si="170"/>
        <v>0</v>
      </c>
      <c r="Y400" s="36">
        <f t="shared" si="171"/>
        <v>0</v>
      </c>
      <c r="Z400" s="36"/>
      <c r="AA400" s="36"/>
      <c r="AB400" s="38"/>
    </row>
  </sheetData>
  <mergeCells count="25">
    <mergeCell ref="N5:P5"/>
    <mergeCell ref="A4:A6"/>
    <mergeCell ref="B4:B6"/>
    <mergeCell ref="C4:C6"/>
    <mergeCell ref="D4:D6"/>
    <mergeCell ref="E4:G4"/>
    <mergeCell ref="H4:J4"/>
    <mergeCell ref="K4:M4"/>
    <mergeCell ref="N4:P4"/>
    <mergeCell ref="Z5:Z6"/>
    <mergeCell ref="AA5:AA6"/>
    <mergeCell ref="AB5:AB6"/>
    <mergeCell ref="B395:C395"/>
    <mergeCell ref="A1:AB1"/>
    <mergeCell ref="A2:AB2"/>
    <mergeCell ref="Q4:S4"/>
    <mergeCell ref="T4:V4"/>
    <mergeCell ref="W4:Y4"/>
    <mergeCell ref="AA4:AB4"/>
    <mergeCell ref="Q5:S5"/>
    <mergeCell ref="T5:V5"/>
    <mergeCell ref="W5:Y5"/>
    <mergeCell ref="E5:G5"/>
    <mergeCell ref="H5:J5"/>
    <mergeCell ref="K5:M5"/>
  </mergeCells>
  <pageMargins left="0.39370078740157483" right="0.19685039370078741" top="0.59055118110236227" bottom="0.78740157480314965" header="0.31496062992125984" footer="0.31496062992125984"/>
  <pageSetup paperSize="5" scale="8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0"/>
  <sheetViews>
    <sheetView workbookViewId="0">
      <selection activeCell="F59" sqref="F59"/>
    </sheetView>
  </sheetViews>
  <sheetFormatPr defaultRowHeight="15"/>
  <cols>
    <col min="1" max="1" width="7.5703125" customWidth="1"/>
    <col min="2" max="3" width="9.28515625" customWidth="1"/>
    <col min="4" max="4" width="10.140625" customWidth="1"/>
    <col min="5" max="5" width="10.5703125" customWidth="1"/>
    <col min="6" max="6" width="10.42578125" customWidth="1"/>
    <col min="7" max="9" width="9.28515625" customWidth="1"/>
    <col min="10" max="10" width="11.28515625" customWidth="1"/>
  </cols>
  <sheetData>
    <row r="1" spans="1:10" ht="15.75">
      <c r="A1" s="130" t="s">
        <v>0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>
      <c r="J2" t="s">
        <v>1</v>
      </c>
    </row>
    <row r="3" spans="1:10">
      <c r="A3" s="1" t="s">
        <v>2</v>
      </c>
      <c r="B3" s="1"/>
      <c r="C3" s="1"/>
      <c r="D3" s="1"/>
    </row>
    <row r="4" spans="1:10" ht="18" customHeight="1">
      <c r="A4" s="128" t="s">
        <v>3</v>
      </c>
      <c r="B4" s="128"/>
      <c r="C4" s="128"/>
      <c r="D4" s="128"/>
      <c r="E4" s="129"/>
      <c r="F4" s="129"/>
      <c r="G4" s="129"/>
      <c r="H4" s="129"/>
      <c r="I4" s="129"/>
      <c r="J4" s="129"/>
    </row>
    <row r="5" spans="1:10" ht="18" customHeight="1">
      <c r="A5" s="128" t="s">
        <v>4</v>
      </c>
      <c r="B5" s="128"/>
      <c r="C5" s="128"/>
      <c r="D5" s="128"/>
      <c r="E5" s="129"/>
      <c r="F5" s="129"/>
      <c r="G5" s="129"/>
      <c r="H5" s="129"/>
      <c r="I5" s="129"/>
      <c r="J5" s="129"/>
    </row>
    <row r="6" spans="1:10" ht="18" customHeight="1">
      <c r="A6" s="128" t="s">
        <v>5</v>
      </c>
      <c r="B6" s="128"/>
      <c r="C6" s="128"/>
      <c r="D6" s="128"/>
      <c r="E6" s="129"/>
      <c r="F6" s="129"/>
      <c r="G6" s="129"/>
      <c r="H6" s="129"/>
      <c r="I6" s="129"/>
      <c r="J6" s="129"/>
    </row>
    <row r="7" spans="1:10" ht="18" customHeight="1">
      <c r="A7" s="131" t="s">
        <v>6</v>
      </c>
      <c r="B7" s="132"/>
      <c r="C7" s="132"/>
      <c r="D7" s="133"/>
      <c r="E7" s="134"/>
      <c r="F7" s="135"/>
      <c r="G7" s="135"/>
      <c r="H7" s="135"/>
      <c r="I7" s="135"/>
      <c r="J7" s="136"/>
    </row>
    <row r="8" spans="1:10" ht="18" customHeight="1">
      <c r="A8" s="128" t="s">
        <v>7</v>
      </c>
      <c r="B8" s="128"/>
      <c r="C8" s="128"/>
      <c r="D8" s="128"/>
      <c r="E8" s="137"/>
      <c r="F8" s="129"/>
      <c r="G8" s="129"/>
      <c r="H8" s="129"/>
      <c r="I8" s="129"/>
      <c r="J8" s="129"/>
    </row>
    <row r="9" spans="1:10" ht="18" customHeight="1">
      <c r="A9" s="128" t="s">
        <v>8</v>
      </c>
      <c r="B9" s="128"/>
      <c r="C9" s="128"/>
      <c r="D9" s="128"/>
      <c r="E9" s="137"/>
      <c r="F9" s="129"/>
      <c r="G9" s="129"/>
      <c r="H9" s="129"/>
      <c r="I9" s="129"/>
      <c r="J9" s="129"/>
    </row>
    <row r="10" spans="1:10" ht="18" customHeight="1">
      <c r="A10" s="128" t="s">
        <v>9</v>
      </c>
      <c r="B10" s="128"/>
      <c r="C10" s="128"/>
      <c r="D10" s="128"/>
      <c r="E10" s="129"/>
      <c r="F10" s="129"/>
      <c r="G10" s="129"/>
      <c r="H10" s="129"/>
      <c r="I10" s="129"/>
      <c r="J10" s="129"/>
    </row>
    <row r="11" spans="1:10" ht="18" customHeight="1">
      <c r="A11" s="128" t="s">
        <v>10</v>
      </c>
      <c r="B11" s="128"/>
      <c r="C11" s="128"/>
      <c r="D11" s="128"/>
      <c r="E11" s="137"/>
      <c r="F11" s="129"/>
      <c r="G11" s="129"/>
      <c r="H11" s="129"/>
      <c r="I11" s="129"/>
      <c r="J11" s="129"/>
    </row>
    <row r="12" spans="1:10" ht="18" customHeight="1">
      <c r="A12" s="128" t="s">
        <v>11</v>
      </c>
      <c r="B12" s="128"/>
      <c r="C12" s="128"/>
      <c r="D12" s="128"/>
      <c r="E12" s="129"/>
      <c r="F12" s="129"/>
      <c r="G12" s="129"/>
      <c r="H12" s="129"/>
      <c r="I12" s="129"/>
      <c r="J12" s="129"/>
    </row>
    <row r="13" spans="1:10" ht="18" customHeight="1">
      <c r="A13" s="128" t="s">
        <v>12</v>
      </c>
      <c r="B13" s="128"/>
      <c r="C13" s="128"/>
      <c r="D13" s="128"/>
      <c r="E13" s="129"/>
      <c r="F13" s="129"/>
      <c r="G13" s="129"/>
      <c r="H13" s="129"/>
      <c r="I13" s="129"/>
      <c r="J13" s="129"/>
    </row>
    <row r="14" spans="1:10" ht="15.95" customHeight="1">
      <c r="A14" t="s">
        <v>13</v>
      </c>
    </row>
    <row r="15" spans="1:10" ht="15.95" customHeight="1">
      <c r="A15" t="s">
        <v>14</v>
      </c>
    </row>
    <row r="16" spans="1:10" ht="17.100000000000001" customHeight="1">
      <c r="A16" s="2" t="s">
        <v>15</v>
      </c>
      <c r="B16" s="138" t="s">
        <v>16</v>
      </c>
      <c r="C16" s="138"/>
      <c r="D16" s="138" t="s">
        <v>17</v>
      </c>
      <c r="E16" s="138"/>
      <c r="F16" s="138" t="s">
        <v>18</v>
      </c>
      <c r="G16" s="138"/>
      <c r="H16" s="138" t="s">
        <v>19</v>
      </c>
      <c r="I16" s="138"/>
      <c r="J16" s="138"/>
    </row>
    <row r="17" spans="1:10" ht="18" customHeight="1">
      <c r="A17" s="106">
        <v>1</v>
      </c>
      <c r="B17" s="129" t="s">
        <v>20</v>
      </c>
      <c r="C17" s="129"/>
      <c r="D17" s="139"/>
      <c r="E17" s="139"/>
      <c r="F17" s="139"/>
      <c r="G17" s="139"/>
      <c r="H17" s="139">
        <f>SUM(D17:G17)</f>
        <v>0</v>
      </c>
      <c r="I17" s="139"/>
      <c r="J17" s="139"/>
    </row>
    <row r="18" spans="1:10" ht="18" customHeight="1">
      <c r="A18" s="106">
        <f>A17+1</f>
        <v>2</v>
      </c>
      <c r="B18" s="129" t="s">
        <v>21</v>
      </c>
      <c r="C18" s="129"/>
      <c r="D18" s="139"/>
      <c r="E18" s="139"/>
      <c r="F18" s="139"/>
      <c r="G18" s="139"/>
      <c r="H18" s="139">
        <f>SUM(D18:G18)</f>
        <v>0</v>
      </c>
      <c r="I18" s="139"/>
      <c r="J18" s="139"/>
    </row>
    <row r="19" spans="1:10" ht="18" customHeight="1">
      <c r="A19" s="106">
        <f t="shared" ref="A19:A22" si="0">A18+1</f>
        <v>3</v>
      </c>
      <c r="B19" s="129" t="s">
        <v>22</v>
      </c>
      <c r="C19" s="129"/>
      <c r="D19" s="139"/>
      <c r="E19" s="139"/>
      <c r="F19" s="139"/>
      <c r="G19" s="139"/>
      <c r="H19" s="139">
        <f t="shared" ref="H19:H22" si="1">SUM(D19:G19)</f>
        <v>0</v>
      </c>
      <c r="I19" s="139"/>
      <c r="J19" s="139"/>
    </row>
    <row r="20" spans="1:10" ht="18" customHeight="1">
      <c r="A20" s="106">
        <f t="shared" si="0"/>
        <v>4</v>
      </c>
      <c r="B20" s="129" t="s">
        <v>23</v>
      </c>
      <c r="C20" s="129"/>
      <c r="D20" s="139"/>
      <c r="E20" s="139"/>
      <c r="F20" s="139"/>
      <c r="G20" s="139"/>
      <c r="H20" s="139">
        <f t="shared" si="1"/>
        <v>0</v>
      </c>
      <c r="I20" s="139"/>
      <c r="J20" s="139"/>
    </row>
    <row r="21" spans="1:10" ht="18" customHeight="1">
      <c r="A21" s="106">
        <f t="shared" si="0"/>
        <v>5</v>
      </c>
      <c r="B21" s="129" t="s">
        <v>24</v>
      </c>
      <c r="C21" s="129"/>
      <c r="D21" s="139"/>
      <c r="E21" s="139"/>
      <c r="F21" s="139"/>
      <c r="G21" s="139"/>
      <c r="H21" s="139">
        <f t="shared" si="1"/>
        <v>0</v>
      </c>
      <c r="I21" s="139"/>
      <c r="J21" s="139"/>
    </row>
    <row r="22" spans="1:10" ht="18" customHeight="1">
      <c r="A22" s="106">
        <f t="shared" si="0"/>
        <v>6</v>
      </c>
      <c r="B22" s="129" t="s">
        <v>25</v>
      </c>
      <c r="C22" s="129"/>
      <c r="D22" s="139"/>
      <c r="E22" s="139"/>
      <c r="F22" s="139"/>
      <c r="G22" s="139"/>
      <c r="H22" s="139">
        <f t="shared" si="1"/>
        <v>0</v>
      </c>
      <c r="I22" s="139"/>
      <c r="J22" s="139"/>
    </row>
    <row r="23" spans="1:10" ht="18" customHeight="1">
      <c r="A23" s="107"/>
      <c r="B23" s="140" t="s">
        <v>26</v>
      </c>
      <c r="C23" s="140"/>
      <c r="D23" s="141">
        <f>SUM(D17:E22)</f>
        <v>0</v>
      </c>
      <c r="E23" s="141"/>
      <c r="F23" s="141">
        <f>SUM(F17:G22)</f>
        <v>0</v>
      </c>
      <c r="G23" s="141"/>
      <c r="H23" s="141">
        <f>SUM(H17:J22)</f>
        <v>0</v>
      </c>
      <c r="I23" s="141"/>
      <c r="J23" s="141"/>
    </row>
    <row r="24" spans="1:10" ht="15.95" customHeight="1">
      <c r="A24" t="s">
        <v>27</v>
      </c>
    </row>
    <row r="25" spans="1:10" ht="15.95" customHeight="1">
      <c r="A25" t="s">
        <v>28</v>
      </c>
    </row>
    <row r="26" spans="1:10" ht="17.100000000000001" customHeight="1">
      <c r="A26" s="3" t="s">
        <v>29</v>
      </c>
      <c r="B26" s="142" t="s">
        <v>30</v>
      </c>
      <c r="C26" s="143"/>
      <c r="D26" s="144"/>
      <c r="E26" s="142" t="s">
        <v>19</v>
      </c>
      <c r="F26" s="144"/>
      <c r="G26" s="142" t="s">
        <v>31</v>
      </c>
      <c r="H26" s="143"/>
      <c r="I26" s="143"/>
      <c r="J26" s="144"/>
    </row>
    <row r="27" spans="1:10" ht="18" customHeight="1">
      <c r="A27" s="106">
        <v>1</v>
      </c>
      <c r="B27" s="134" t="s">
        <v>32</v>
      </c>
      <c r="C27" s="135"/>
      <c r="D27" s="136"/>
      <c r="E27" s="145"/>
      <c r="F27" s="146"/>
      <c r="G27" s="145"/>
      <c r="H27" s="147"/>
      <c r="I27" s="147"/>
      <c r="J27" s="146"/>
    </row>
    <row r="28" spans="1:10" ht="18" customHeight="1">
      <c r="A28" s="106">
        <v>2</v>
      </c>
      <c r="B28" s="134" t="s">
        <v>33</v>
      </c>
      <c r="C28" s="135"/>
      <c r="D28" s="136"/>
      <c r="E28" s="145"/>
      <c r="F28" s="146"/>
      <c r="G28" s="145"/>
      <c r="H28" s="147"/>
      <c r="I28" s="147"/>
      <c r="J28" s="146"/>
    </row>
    <row r="29" spans="1:10" ht="18" customHeight="1">
      <c r="A29" s="106">
        <v>3</v>
      </c>
      <c r="B29" s="134" t="s">
        <v>34</v>
      </c>
      <c r="C29" s="135"/>
      <c r="D29" s="136"/>
      <c r="E29" s="145"/>
      <c r="F29" s="146"/>
      <c r="G29" s="145"/>
      <c r="H29" s="147"/>
      <c r="I29" s="147"/>
      <c r="J29" s="146"/>
    </row>
    <row r="30" spans="1:10" ht="18" customHeight="1">
      <c r="A30" s="107"/>
      <c r="B30" s="148" t="s">
        <v>35</v>
      </c>
      <c r="C30" s="149"/>
      <c r="D30" s="150"/>
      <c r="E30" s="151">
        <f>SUM(E27:F29)</f>
        <v>0</v>
      </c>
      <c r="F30" s="152"/>
      <c r="G30" s="145"/>
      <c r="H30" s="147"/>
      <c r="I30" s="147"/>
      <c r="J30" s="146"/>
    </row>
    <row r="31" spans="1:10" ht="17.100000000000001" customHeight="1">
      <c r="A31" s="108" t="s">
        <v>36</v>
      </c>
      <c r="B31" s="108"/>
      <c r="C31" s="108"/>
      <c r="D31" s="108"/>
      <c r="E31" s="108"/>
      <c r="F31" s="108"/>
      <c r="G31" s="108"/>
      <c r="H31" s="108"/>
      <c r="I31" s="108"/>
      <c r="J31" s="108"/>
    </row>
    <row r="32" spans="1:10" ht="20.100000000000001" customHeight="1">
      <c r="A32" s="110"/>
      <c r="B32" s="110"/>
      <c r="C32" s="110"/>
      <c r="D32" s="110"/>
      <c r="E32" s="110"/>
      <c r="F32" s="110"/>
      <c r="G32" s="110"/>
      <c r="H32" s="110"/>
      <c r="I32" s="110"/>
      <c r="J32" s="110"/>
    </row>
    <row r="33" spans="1:10">
      <c r="A33" t="s">
        <v>37</v>
      </c>
    </row>
    <row r="35" spans="1:10">
      <c r="A35" t="s">
        <v>38</v>
      </c>
    </row>
    <row r="36" spans="1:10" ht="17.100000000000001" customHeight="1">
      <c r="A36" s="3" t="s">
        <v>29</v>
      </c>
      <c r="B36" s="142" t="s">
        <v>39</v>
      </c>
      <c r="C36" s="143"/>
      <c r="D36" s="144"/>
      <c r="E36" s="142" t="s">
        <v>40</v>
      </c>
      <c r="F36" s="144"/>
      <c r="G36" s="143" t="s">
        <v>31</v>
      </c>
      <c r="H36" s="143"/>
      <c r="I36" s="143"/>
      <c r="J36" s="144"/>
    </row>
    <row r="37" spans="1:10" ht="20.100000000000001" customHeight="1">
      <c r="A37" s="106">
        <v>1</v>
      </c>
      <c r="B37" s="134"/>
      <c r="C37" s="135"/>
      <c r="D37" s="136"/>
      <c r="E37" s="145"/>
      <c r="F37" s="146"/>
      <c r="G37" s="134" t="s">
        <v>864</v>
      </c>
      <c r="H37" s="135"/>
      <c r="I37" s="135"/>
      <c r="J37" s="136"/>
    </row>
    <row r="38" spans="1:10" ht="20.100000000000001" customHeight="1">
      <c r="A38" s="106">
        <v>2</v>
      </c>
      <c r="B38" s="134"/>
      <c r="C38" s="135"/>
      <c r="D38" s="136"/>
      <c r="E38" s="145"/>
      <c r="F38" s="146"/>
      <c r="G38" s="134" t="s">
        <v>865</v>
      </c>
      <c r="H38" s="135"/>
      <c r="I38" s="135"/>
      <c r="J38" s="136"/>
    </row>
    <row r="39" spans="1:10" ht="17.100000000000001" customHeight="1">
      <c r="A39" s="4" t="s">
        <v>1615</v>
      </c>
    </row>
    <row r="40" spans="1:10" ht="17.100000000000001" customHeight="1">
      <c r="A40" s="4" t="s">
        <v>41</v>
      </c>
    </row>
    <row r="41" spans="1:10" ht="17.100000000000001" customHeight="1">
      <c r="A41" s="142" t="s">
        <v>42</v>
      </c>
      <c r="B41" s="143"/>
      <c r="C41" s="143"/>
      <c r="D41" s="144"/>
      <c r="E41" s="142" t="s">
        <v>43</v>
      </c>
      <c r="F41" s="143"/>
      <c r="G41" s="144"/>
      <c r="H41" s="142" t="s">
        <v>44</v>
      </c>
      <c r="I41" s="143"/>
      <c r="J41" s="144"/>
    </row>
    <row r="42" spans="1:10" ht="20.100000000000001" customHeight="1">
      <c r="A42" s="109" t="s">
        <v>45</v>
      </c>
      <c r="B42" s="107"/>
      <c r="C42" s="107"/>
      <c r="D42" s="107"/>
      <c r="E42" s="134"/>
      <c r="F42" s="135"/>
      <c r="G42" s="136"/>
      <c r="H42" s="134"/>
      <c r="I42" s="135"/>
      <c r="J42" s="136"/>
    </row>
    <row r="43" spans="1:10" ht="20.100000000000001" customHeight="1">
      <c r="A43" s="109" t="s">
        <v>46</v>
      </c>
      <c r="B43" s="107"/>
      <c r="C43" s="107"/>
      <c r="D43" s="107"/>
      <c r="E43" s="134"/>
      <c r="F43" s="135"/>
      <c r="G43" s="136"/>
      <c r="H43" s="134"/>
      <c r="I43" s="135"/>
      <c r="J43" s="136"/>
    </row>
    <row r="44" spans="1:10" ht="17.100000000000001" customHeight="1">
      <c r="A44" s="4" t="s">
        <v>47</v>
      </c>
    </row>
    <row r="45" spans="1:10" ht="17.100000000000001" customHeight="1">
      <c r="A45" s="4" t="s">
        <v>1616</v>
      </c>
    </row>
    <row r="47" spans="1:10">
      <c r="A47" s="4" t="s">
        <v>48</v>
      </c>
    </row>
    <row r="48" spans="1:10">
      <c r="A48" s="4" t="s">
        <v>49</v>
      </c>
    </row>
    <row r="51" spans="6:9">
      <c r="F51" s="5" t="s">
        <v>1617</v>
      </c>
    </row>
    <row r="52" spans="6:9">
      <c r="F52" s="5" t="s">
        <v>1618</v>
      </c>
    </row>
    <row r="53" spans="6:9">
      <c r="F53" s="5"/>
    </row>
    <row r="54" spans="6:9">
      <c r="F54" s="5"/>
    </row>
    <row r="55" spans="6:9">
      <c r="F55" s="5"/>
    </row>
    <row r="56" spans="6:9">
      <c r="F56" s="5"/>
    </row>
    <row r="57" spans="6:9">
      <c r="F57" s="5"/>
      <c r="G57" s="6"/>
      <c r="H57" s="7"/>
      <c r="I57" s="7"/>
    </row>
    <row r="58" spans="6:9">
      <c r="F58" s="5"/>
      <c r="G58" s="7"/>
      <c r="H58" s="7"/>
      <c r="I58" s="7"/>
    </row>
    <row r="59" spans="6:9">
      <c r="F59" s="41"/>
    </row>
    <row r="60" spans="6:9">
      <c r="F60" s="8" t="s">
        <v>1614</v>
      </c>
    </row>
  </sheetData>
  <mergeCells count="84">
    <mergeCell ref="E42:G42"/>
    <mergeCell ref="H42:J42"/>
    <mergeCell ref="E43:G43"/>
    <mergeCell ref="H43:J43"/>
    <mergeCell ref="B38:D38"/>
    <mergeCell ref="E38:F38"/>
    <mergeCell ref="G38:J38"/>
    <mergeCell ref="A41:D41"/>
    <mergeCell ref="E41:G41"/>
    <mergeCell ref="H41:J41"/>
    <mergeCell ref="B36:D36"/>
    <mergeCell ref="E36:F36"/>
    <mergeCell ref="G36:J36"/>
    <mergeCell ref="B37:D37"/>
    <mergeCell ref="E37:F37"/>
    <mergeCell ref="G37:J37"/>
    <mergeCell ref="B29:D29"/>
    <mergeCell ref="E29:F29"/>
    <mergeCell ref="G29:J29"/>
    <mergeCell ref="B30:D30"/>
    <mergeCell ref="E30:F30"/>
    <mergeCell ref="G30:J30"/>
    <mergeCell ref="B27:D27"/>
    <mergeCell ref="E27:F27"/>
    <mergeCell ref="G27:J27"/>
    <mergeCell ref="B28:D28"/>
    <mergeCell ref="E28:F28"/>
    <mergeCell ref="G28:J28"/>
    <mergeCell ref="B23:C23"/>
    <mergeCell ref="D23:E23"/>
    <mergeCell ref="F23:G23"/>
    <mergeCell ref="H23:J23"/>
    <mergeCell ref="B26:D26"/>
    <mergeCell ref="E26:F26"/>
    <mergeCell ref="G26:J26"/>
    <mergeCell ref="B21:C21"/>
    <mergeCell ref="D21:E21"/>
    <mergeCell ref="F21:G21"/>
    <mergeCell ref="H21:J21"/>
    <mergeCell ref="B22:C22"/>
    <mergeCell ref="D22:E22"/>
    <mergeCell ref="F22:G22"/>
    <mergeCell ref="H22:J22"/>
    <mergeCell ref="B19:C19"/>
    <mergeCell ref="D19:E19"/>
    <mergeCell ref="F19:G19"/>
    <mergeCell ref="H19:J19"/>
    <mergeCell ref="B20:C20"/>
    <mergeCell ref="D20:E20"/>
    <mergeCell ref="F20:G20"/>
    <mergeCell ref="H20:J20"/>
    <mergeCell ref="B17:C17"/>
    <mergeCell ref="D17:E17"/>
    <mergeCell ref="F17:G17"/>
    <mergeCell ref="H17:J17"/>
    <mergeCell ref="B18:C18"/>
    <mergeCell ref="D18:E18"/>
    <mergeCell ref="F18:G18"/>
    <mergeCell ref="H18:J18"/>
    <mergeCell ref="A13:D13"/>
    <mergeCell ref="E13:J13"/>
    <mergeCell ref="B16:C16"/>
    <mergeCell ref="D16:E16"/>
    <mergeCell ref="F16:G16"/>
    <mergeCell ref="H16:J16"/>
    <mergeCell ref="A10:D10"/>
    <mergeCell ref="E10:J10"/>
    <mergeCell ref="A11:D11"/>
    <mergeCell ref="E11:J11"/>
    <mergeCell ref="A12:D12"/>
    <mergeCell ref="E12:J12"/>
    <mergeCell ref="A7:D7"/>
    <mergeCell ref="E7:J7"/>
    <mergeCell ref="A8:D8"/>
    <mergeCell ref="E8:J8"/>
    <mergeCell ref="A9:D9"/>
    <mergeCell ref="E9:J9"/>
    <mergeCell ref="A6:D6"/>
    <mergeCell ref="E6:J6"/>
    <mergeCell ref="A1:J1"/>
    <mergeCell ref="A4:D4"/>
    <mergeCell ref="E4:J4"/>
    <mergeCell ref="A5:D5"/>
    <mergeCell ref="E5:J5"/>
  </mergeCells>
  <pageMargins left="0.6692913385826772" right="0.19685039370078741" top="0.39370078740157483" bottom="0.59055118110236227" header="0.31496062992125984" footer="0.31496062992125984"/>
  <pageSetup paperSize="5" scale="90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46"/>
  <sheetViews>
    <sheetView tabSelected="1" workbookViewId="0">
      <selection activeCell="C18" sqref="C18"/>
    </sheetView>
  </sheetViews>
  <sheetFormatPr defaultRowHeight="14.1" customHeight="1"/>
  <cols>
    <col min="1" max="1" width="4.7109375" style="11" bestFit="1" customWidth="1"/>
    <col min="2" max="2" width="12.85546875" style="15" customWidth="1"/>
    <col min="3" max="3" width="31.28515625" style="13" customWidth="1"/>
    <col min="4" max="5" width="6" style="11" customWidth="1"/>
    <col min="6" max="6" width="13" style="11" customWidth="1"/>
    <col min="7" max="7" width="15.28515625" style="14" customWidth="1"/>
    <col min="8" max="8" width="31.140625" style="11" customWidth="1"/>
    <col min="9" max="9" width="7.85546875" style="15" customWidth="1"/>
    <col min="10" max="10" width="18.7109375" style="12" customWidth="1"/>
    <col min="11" max="11" width="16.28515625" style="12" customWidth="1"/>
    <col min="12" max="12" width="11" style="15" customWidth="1"/>
    <col min="13" max="13" width="9.140625" style="9"/>
    <col min="14" max="256" width="9.140625" style="10"/>
    <col min="257" max="257" width="4.7109375" style="10" bestFit="1" customWidth="1"/>
    <col min="258" max="258" width="14.140625" style="10" customWidth="1"/>
    <col min="259" max="259" width="41.42578125" style="10" bestFit="1" customWidth="1"/>
    <col min="260" max="261" width="6" style="10" customWidth="1"/>
    <col min="262" max="262" width="17.85546875" style="10" bestFit="1" customWidth="1"/>
    <col min="263" max="263" width="12" style="10" bestFit="1" customWidth="1"/>
    <col min="264" max="264" width="56.42578125" style="10" bestFit="1" customWidth="1"/>
    <col min="265" max="265" width="6" style="10" customWidth="1"/>
    <col min="266" max="266" width="32.85546875" style="10" bestFit="1" customWidth="1"/>
    <col min="267" max="267" width="35.85546875" style="10" bestFit="1" customWidth="1"/>
    <col min="268" max="268" width="9.7109375" style="10" bestFit="1" customWidth="1"/>
    <col min="269" max="512" width="9.140625" style="10"/>
    <col min="513" max="513" width="4.7109375" style="10" bestFit="1" customWidth="1"/>
    <col min="514" max="514" width="14.140625" style="10" customWidth="1"/>
    <col min="515" max="515" width="41.42578125" style="10" bestFit="1" customWidth="1"/>
    <col min="516" max="517" width="6" style="10" customWidth="1"/>
    <col min="518" max="518" width="17.85546875" style="10" bestFit="1" customWidth="1"/>
    <col min="519" max="519" width="12" style="10" bestFit="1" customWidth="1"/>
    <col min="520" max="520" width="56.42578125" style="10" bestFit="1" customWidth="1"/>
    <col min="521" max="521" width="6" style="10" customWidth="1"/>
    <col min="522" max="522" width="32.85546875" style="10" bestFit="1" customWidth="1"/>
    <col min="523" max="523" width="35.85546875" style="10" bestFit="1" customWidth="1"/>
    <col min="524" max="524" width="9.7109375" style="10" bestFit="1" customWidth="1"/>
    <col min="525" max="768" width="9.140625" style="10"/>
    <col min="769" max="769" width="4.7109375" style="10" bestFit="1" customWidth="1"/>
    <col min="770" max="770" width="14.140625" style="10" customWidth="1"/>
    <col min="771" max="771" width="41.42578125" style="10" bestFit="1" customWidth="1"/>
    <col min="772" max="773" width="6" style="10" customWidth="1"/>
    <col min="774" max="774" width="17.85546875" style="10" bestFit="1" customWidth="1"/>
    <col min="775" max="775" width="12" style="10" bestFit="1" customWidth="1"/>
    <col min="776" max="776" width="56.42578125" style="10" bestFit="1" customWidth="1"/>
    <col min="777" max="777" width="6" style="10" customWidth="1"/>
    <col min="778" max="778" width="32.85546875" style="10" bestFit="1" customWidth="1"/>
    <col min="779" max="779" width="35.85546875" style="10" bestFit="1" customWidth="1"/>
    <col min="780" max="780" width="9.7109375" style="10" bestFit="1" customWidth="1"/>
    <col min="781" max="1024" width="9.140625" style="10"/>
    <col min="1025" max="1025" width="4.7109375" style="10" bestFit="1" customWidth="1"/>
    <col min="1026" max="1026" width="14.140625" style="10" customWidth="1"/>
    <col min="1027" max="1027" width="41.42578125" style="10" bestFit="1" customWidth="1"/>
    <col min="1028" max="1029" width="6" style="10" customWidth="1"/>
    <col min="1030" max="1030" width="17.85546875" style="10" bestFit="1" customWidth="1"/>
    <col min="1031" max="1031" width="12" style="10" bestFit="1" customWidth="1"/>
    <col min="1032" max="1032" width="56.42578125" style="10" bestFit="1" customWidth="1"/>
    <col min="1033" max="1033" width="6" style="10" customWidth="1"/>
    <col min="1034" max="1034" width="32.85546875" style="10" bestFit="1" customWidth="1"/>
    <col min="1035" max="1035" width="35.85546875" style="10" bestFit="1" customWidth="1"/>
    <col min="1036" max="1036" width="9.7109375" style="10" bestFit="1" customWidth="1"/>
    <col min="1037" max="1280" width="9.140625" style="10"/>
    <col min="1281" max="1281" width="4.7109375" style="10" bestFit="1" customWidth="1"/>
    <col min="1282" max="1282" width="14.140625" style="10" customWidth="1"/>
    <col min="1283" max="1283" width="41.42578125" style="10" bestFit="1" customWidth="1"/>
    <col min="1284" max="1285" width="6" style="10" customWidth="1"/>
    <col min="1286" max="1286" width="17.85546875" style="10" bestFit="1" customWidth="1"/>
    <col min="1287" max="1287" width="12" style="10" bestFit="1" customWidth="1"/>
    <col min="1288" max="1288" width="56.42578125" style="10" bestFit="1" customWidth="1"/>
    <col min="1289" max="1289" width="6" style="10" customWidth="1"/>
    <col min="1290" max="1290" width="32.85546875" style="10" bestFit="1" customWidth="1"/>
    <col min="1291" max="1291" width="35.85546875" style="10" bestFit="1" customWidth="1"/>
    <col min="1292" max="1292" width="9.7109375" style="10" bestFit="1" customWidth="1"/>
    <col min="1293" max="1536" width="9.140625" style="10"/>
    <col min="1537" max="1537" width="4.7109375" style="10" bestFit="1" customWidth="1"/>
    <col min="1538" max="1538" width="14.140625" style="10" customWidth="1"/>
    <col min="1539" max="1539" width="41.42578125" style="10" bestFit="1" customWidth="1"/>
    <col min="1540" max="1541" width="6" style="10" customWidth="1"/>
    <col min="1542" max="1542" width="17.85546875" style="10" bestFit="1" customWidth="1"/>
    <col min="1543" max="1543" width="12" style="10" bestFit="1" customWidth="1"/>
    <col min="1544" max="1544" width="56.42578125" style="10" bestFit="1" customWidth="1"/>
    <col min="1545" max="1545" width="6" style="10" customWidth="1"/>
    <col min="1546" max="1546" width="32.85546875" style="10" bestFit="1" customWidth="1"/>
    <col min="1547" max="1547" width="35.85546875" style="10" bestFit="1" customWidth="1"/>
    <col min="1548" max="1548" width="9.7109375" style="10" bestFit="1" customWidth="1"/>
    <col min="1549" max="1792" width="9.140625" style="10"/>
    <col min="1793" max="1793" width="4.7109375" style="10" bestFit="1" customWidth="1"/>
    <col min="1794" max="1794" width="14.140625" style="10" customWidth="1"/>
    <col min="1795" max="1795" width="41.42578125" style="10" bestFit="1" customWidth="1"/>
    <col min="1796" max="1797" width="6" style="10" customWidth="1"/>
    <col min="1798" max="1798" width="17.85546875" style="10" bestFit="1" customWidth="1"/>
    <col min="1799" max="1799" width="12" style="10" bestFit="1" customWidth="1"/>
    <col min="1800" max="1800" width="56.42578125" style="10" bestFit="1" customWidth="1"/>
    <col min="1801" max="1801" width="6" style="10" customWidth="1"/>
    <col min="1802" max="1802" width="32.85546875" style="10" bestFit="1" customWidth="1"/>
    <col min="1803" max="1803" width="35.85546875" style="10" bestFit="1" customWidth="1"/>
    <col min="1804" max="1804" width="9.7109375" style="10" bestFit="1" customWidth="1"/>
    <col min="1805" max="2048" width="9.140625" style="10"/>
    <col min="2049" max="2049" width="4.7109375" style="10" bestFit="1" customWidth="1"/>
    <col min="2050" max="2050" width="14.140625" style="10" customWidth="1"/>
    <col min="2051" max="2051" width="41.42578125" style="10" bestFit="1" customWidth="1"/>
    <col min="2052" max="2053" width="6" style="10" customWidth="1"/>
    <col min="2054" max="2054" width="17.85546875" style="10" bestFit="1" customWidth="1"/>
    <col min="2055" max="2055" width="12" style="10" bestFit="1" customWidth="1"/>
    <col min="2056" max="2056" width="56.42578125" style="10" bestFit="1" customWidth="1"/>
    <col min="2057" max="2057" width="6" style="10" customWidth="1"/>
    <col min="2058" max="2058" width="32.85546875" style="10" bestFit="1" customWidth="1"/>
    <col min="2059" max="2059" width="35.85546875" style="10" bestFit="1" customWidth="1"/>
    <col min="2060" max="2060" width="9.7109375" style="10" bestFit="1" customWidth="1"/>
    <col min="2061" max="2304" width="9.140625" style="10"/>
    <col min="2305" max="2305" width="4.7109375" style="10" bestFit="1" customWidth="1"/>
    <col min="2306" max="2306" width="14.140625" style="10" customWidth="1"/>
    <col min="2307" max="2307" width="41.42578125" style="10" bestFit="1" customWidth="1"/>
    <col min="2308" max="2309" width="6" style="10" customWidth="1"/>
    <col min="2310" max="2310" width="17.85546875" style="10" bestFit="1" customWidth="1"/>
    <col min="2311" max="2311" width="12" style="10" bestFit="1" customWidth="1"/>
    <col min="2312" max="2312" width="56.42578125" style="10" bestFit="1" customWidth="1"/>
    <col min="2313" max="2313" width="6" style="10" customWidth="1"/>
    <col min="2314" max="2314" width="32.85546875" style="10" bestFit="1" customWidth="1"/>
    <col min="2315" max="2315" width="35.85546875" style="10" bestFit="1" customWidth="1"/>
    <col min="2316" max="2316" width="9.7109375" style="10" bestFit="1" customWidth="1"/>
    <col min="2317" max="2560" width="9.140625" style="10"/>
    <col min="2561" max="2561" width="4.7109375" style="10" bestFit="1" customWidth="1"/>
    <col min="2562" max="2562" width="14.140625" style="10" customWidth="1"/>
    <col min="2563" max="2563" width="41.42578125" style="10" bestFit="1" customWidth="1"/>
    <col min="2564" max="2565" width="6" style="10" customWidth="1"/>
    <col min="2566" max="2566" width="17.85546875" style="10" bestFit="1" customWidth="1"/>
    <col min="2567" max="2567" width="12" style="10" bestFit="1" customWidth="1"/>
    <col min="2568" max="2568" width="56.42578125" style="10" bestFit="1" customWidth="1"/>
    <col min="2569" max="2569" width="6" style="10" customWidth="1"/>
    <col min="2570" max="2570" width="32.85546875" style="10" bestFit="1" customWidth="1"/>
    <col min="2571" max="2571" width="35.85546875" style="10" bestFit="1" customWidth="1"/>
    <col min="2572" max="2572" width="9.7109375" style="10" bestFit="1" customWidth="1"/>
    <col min="2573" max="2816" width="9.140625" style="10"/>
    <col min="2817" max="2817" width="4.7109375" style="10" bestFit="1" customWidth="1"/>
    <col min="2818" max="2818" width="14.140625" style="10" customWidth="1"/>
    <col min="2819" max="2819" width="41.42578125" style="10" bestFit="1" customWidth="1"/>
    <col min="2820" max="2821" width="6" style="10" customWidth="1"/>
    <col min="2822" max="2822" width="17.85546875" style="10" bestFit="1" customWidth="1"/>
    <col min="2823" max="2823" width="12" style="10" bestFit="1" customWidth="1"/>
    <col min="2824" max="2824" width="56.42578125" style="10" bestFit="1" customWidth="1"/>
    <col min="2825" max="2825" width="6" style="10" customWidth="1"/>
    <col min="2826" max="2826" width="32.85546875" style="10" bestFit="1" customWidth="1"/>
    <col min="2827" max="2827" width="35.85546875" style="10" bestFit="1" customWidth="1"/>
    <col min="2828" max="2828" width="9.7109375" style="10" bestFit="1" customWidth="1"/>
    <col min="2829" max="3072" width="9.140625" style="10"/>
    <col min="3073" max="3073" width="4.7109375" style="10" bestFit="1" customWidth="1"/>
    <col min="3074" max="3074" width="14.140625" style="10" customWidth="1"/>
    <col min="3075" max="3075" width="41.42578125" style="10" bestFit="1" customWidth="1"/>
    <col min="3076" max="3077" width="6" style="10" customWidth="1"/>
    <col min="3078" max="3078" width="17.85546875" style="10" bestFit="1" customWidth="1"/>
    <col min="3079" max="3079" width="12" style="10" bestFit="1" customWidth="1"/>
    <col min="3080" max="3080" width="56.42578125" style="10" bestFit="1" customWidth="1"/>
    <col min="3081" max="3081" width="6" style="10" customWidth="1"/>
    <col min="3082" max="3082" width="32.85546875" style="10" bestFit="1" customWidth="1"/>
    <col min="3083" max="3083" width="35.85546875" style="10" bestFit="1" customWidth="1"/>
    <col min="3084" max="3084" width="9.7109375" style="10" bestFit="1" customWidth="1"/>
    <col min="3085" max="3328" width="9.140625" style="10"/>
    <col min="3329" max="3329" width="4.7109375" style="10" bestFit="1" customWidth="1"/>
    <col min="3330" max="3330" width="14.140625" style="10" customWidth="1"/>
    <col min="3331" max="3331" width="41.42578125" style="10" bestFit="1" customWidth="1"/>
    <col min="3332" max="3333" width="6" style="10" customWidth="1"/>
    <col min="3334" max="3334" width="17.85546875" style="10" bestFit="1" customWidth="1"/>
    <col min="3335" max="3335" width="12" style="10" bestFit="1" customWidth="1"/>
    <col min="3336" max="3336" width="56.42578125" style="10" bestFit="1" customWidth="1"/>
    <col min="3337" max="3337" width="6" style="10" customWidth="1"/>
    <col min="3338" max="3338" width="32.85546875" style="10" bestFit="1" customWidth="1"/>
    <col min="3339" max="3339" width="35.85546875" style="10" bestFit="1" customWidth="1"/>
    <col min="3340" max="3340" width="9.7109375" style="10" bestFit="1" customWidth="1"/>
    <col min="3341" max="3584" width="9.140625" style="10"/>
    <col min="3585" max="3585" width="4.7109375" style="10" bestFit="1" customWidth="1"/>
    <col min="3586" max="3586" width="14.140625" style="10" customWidth="1"/>
    <col min="3587" max="3587" width="41.42578125" style="10" bestFit="1" customWidth="1"/>
    <col min="3588" max="3589" width="6" style="10" customWidth="1"/>
    <col min="3590" max="3590" width="17.85546875" style="10" bestFit="1" customWidth="1"/>
    <col min="3591" max="3591" width="12" style="10" bestFit="1" customWidth="1"/>
    <col min="3592" max="3592" width="56.42578125" style="10" bestFit="1" customWidth="1"/>
    <col min="3593" max="3593" width="6" style="10" customWidth="1"/>
    <col min="3594" max="3594" width="32.85546875" style="10" bestFit="1" customWidth="1"/>
    <col min="3595" max="3595" width="35.85546875" style="10" bestFit="1" customWidth="1"/>
    <col min="3596" max="3596" width="9.7109375" style="10" bestFit="1" customWidth="1"/>
    <col min="3597" max="3840" width="9.140625" style="10"/>
    <col min="3841" max="3841" width="4.7109375" style="10" bestFit="1" customWidth="1"/>
    <col min="3842" max="3842" width="14.140625" style="10" customWidth="1"/>
    <col min="3843" max="3843" width="41.42578125" style="10" bestFit="1" customWidth="1"/>
    <col min="3844" max="3845" width="6" style="10" customWidth="1"/>
    <col min="3846" max="3846" width="17.85546875" style="10" bestFit="1" customWidth="1"/>
    <col min="3847" max="3847" width="12" style="10" bestFit="1" customWidth="1"/>
    <col min="3848" max="3848" width="56.42578125" style="10" bestFit="1" customWidth="1"/>
    <col min="3849" max="3849" width="6" style="10" customWidth="1"/>
    <col min="3850" max="3850" width="32.85546875" style="10" bestFit="1" customWidth="1"/>
    <col min="3851" max="3851" width="35.85546875" style="10" bestFit="1" customWidth="1"/>
    <col min="3852" max="3852" width="9.7109375" style="10" bestFit="1" customWidth="1"/>
    <col min="3853" max="4096" width="9.140625" style="10"/>
    <col min="4097" max="4097" width="4.7109375" style="10" bestFit="1" customWidth="1"/>
    <col min="4098" max="4098" width="14.140625" style="10" customWidth="1"/>
    <col min="4099" max="4099" width="41.42578125" style="10" bestFit="1" customWidth="1"/>
    <col min="4100" max="4101" width="6" style="10" customWidth="1"/>
    <col min="4102" max="4102" width="17.85546875" style="10" bestFit="1" customWidth="1"/>
    <col min="4103" max="4103" width="12" style="10" bestFit="1" customWidth="1"/>
    <col min="4104" max="4104" width="56.42578125" style="10" bestFit="1" customWidth="1"/>
    <col min="4105" max="4105" width="6" style="10" customWidth="1"/>
    <col min="4106" max="4106" width="32.85546875" style="10" bestFit="1" customWidth="1"/>
    <col min="4107" max="4107" width="35.85546875" style="10" bestFit="1" customWidth="1"/>
    <col min="4108" max="4108" width="9.7109375" style="10" bestFit="1" customWidth="1"/>
    <col min="4109" max="4352" width="9.140625" style="10"/>
    <col min="4353" max="4353" width="4.7109375" style="10" bestFit="1" customWidth="1"/>
    <col min="4354" max="4354" width="14.140625" style="10" customWidth="1"/>
    <col min="4355" max="4355" width="41.42578125" style="10" bestFit="1" customWidth="1"/>
    <col min="4356" max="4357" width="6" style="10" customWidth="1"/>
    <col min="4358" max="4358" width="17.85546875" style="10" bestFit="1" customWidth="1"/>
    <col min="4359" max="4359" width="12" style="10" bestFit="1" customWidth="1"/>
    <col min="4360" max="4360" width="56.42578125" style="10" bestFit="1" customWidth="1"/>
    <col min="4361" max="4361" width="6" style="10" customWidth="1"/>
    <col min="4362" max="4362" width="32.85546875" style="10" bestFit="1" customWidth="1"/>
    <col min="4363" max="4363" width="35.85546875" style="10" bestFit="1" customWidth="1"/>
    <col min="4364" max="4364" width="9.7109375" style="10" bestFit="1" customWidth="1"/>
    <col min="4365" max="4608" width="9.140625" style="10"/>
    <col min="4609" max="4609" width="4.7109375" style="10" bestFit="1" customWidth="1"/>
    <col min="4610" max="4610" width="14.140625" style="10" customWidth="1"/>
    <col min="4611" max="4611" width="41.42578125" style="10" bestFit="1" customWidth="1"/>
    <col min="4612" max="4613" width="6" style="10" customWidth="1"/>
    <col min="4614" max="4614" width="17.85546875" style="10" bestFit="1" customWidth="1"/>
    <col min="4615" max="4615" width="12" style="10" bestFit="1" customWidth="1"/>
    <col min="4616" max="4616" width="56.42578125" style="10" bestFit="1" customWidth="1"/>
    <col min="4617" max="4617" width="6" style="10" customWidth="1"/>
    <col min="4618" max="4618" width="32.85546875" style="10" bestFit="1" customWidth="1"/>
    <col min="4619" max="4619" width="35.85546875" style="10" bestFit="1" customWidth="1"/>
    <col min="4620" max="4620" width="9.7109375" style="10" bestFit="1" customWidth="1"/>
    <col min="4621" max="4864" width="9.140625" style="10"/>
    <col min="4865" max="4865" width="4.7109375" style="10" bestFit="1" customWidth="1"/>
    <col min="4866" max="4866" width="14.140625" style="10" customWidth="1"/>
    <col min="4867" max="4867" width="41.42578125" style="10" bestFit="1" customWidth="1"/>
    <col min="4868" max="4869" width="6" style="10" customWidth="1"/>
    <col min="4870" max="4870" width="17.85546875" style="10" bestFit="1" customWidth="1"/>
    <col min="4871" max="4871" width="12" style="10" bestFit="1" customWidth="1"/>
    <col min="4872" max="4872" width="56.42578125" style="10" bestFit="1" customWidth="1"/>
    <col min="4873" max="4873" width="6" style="10" customWidth="1"/>
    <col min="4874" max="4874" width="32.85546875" style="10" bestFit="1" customWidth="1"/>
    <col min="4875" max="4875" width="35.85546875" style="10" bestFit="1" customWidth="1"/>
    <col min="4876" max="4876" width="9.7109375" style="10" bestFit="1" customWidth="1"/>
    <col min="4877" max="5120" width="9.140625" style="10"/>
    <col min="5121" max="5121" width="4.7109375" style="10" bestFit="1" customWidth="1"/>
    <col min="5122" max="5122" width="14.140625" style="10" customWidth="1"/>
    <col min="5123" max="5123" width="41.42578125" style="10" bestFit="1" customWidth="1"/>
    <col min="5124" max="5125" width="6" style="10" customWidth="1"/>
    <col min="5126" max="5126" width="17.85546875" style="10" bestFit="1" customWidth="1"/>
    <col min="5127" max="5127" width="12" style="10" bestFit="1" customWidth="1"/>
    <col min="5128" max="5128" width="56.42578125" style="10" bestFit="1" customWidth="1"/>
    <col min="5129" max="5129" width="6" style="10" customWidth="1"/>
    <col min="5130" max="5130" width="32.85546875" style="10" bestFit="1" customWidth="1"/>
    <col min="5131" max="5131" width="35.85546875" style="10" bestFit="1" customWidth="1"/>
    <col min="5132" max="5132" width="9.7109375" style="10" bestFit="1" customWidth="1"/>
    <col min="5133" max="5376" width="9.140625" style="10"/>
    <col min="5377" max="5377" width="4.7109375" style="10" bestFit="1" customWidth="1"/>
    <col min="5378" max="5378" width="14.140625" style="10" customWidth="1"/>
    <col min="5379" max="5379" width="41.42578125" style="10" bestFit="1" customWidth="1"/>
    <col min="5380" max="5381" width="6" style="10" customWidth="1"/>
    <col min="5382" max="5382" width="17.85546875" style="10" bestFit="1" customWidth="1"/>
    <col min="5383" max="5383" width="12" style="10" bestFit="1" customWidth="1"/>
    <col min="5384" max="5384" width="56.42578125" style="10" bestFit="1" customWidth="1"/>
    <col min="5385" max="5385" width="6" style="10" customWidth="1"/>
    <col min="5386" max="5386" width="32.85546875" style="10" bestFit="1" customWidth="1"/>
    <col min="5387" max="5387" width="35.85546875" style="10" bestFit="1" customWidth="1"/>
    <col min="5388" max="5388" width="9.7109375" style="10" bestFit="1" customWidth="1"/>
    <col min="5389" max="5632" width="9.140625" style="10"/>
    <col min="5633" max="5633" width="4.7109375" style="10" bestFit="1" customWidth="1"/>
    <col min="5634" max="5634" width="14.140625" style="10" customWidth="1"/>
    <col min="5635" max="5635" width="41.42578125" style="10" bestFit="1" customWidth="1"/>
    <col min="5636" max="5637" width="6" style="10" customWidth="1"/>
    <col min="5638" max="5638" width="17.85546875" style="10" bestFit="1" customWidth="1"/>
    <col min="5639" max="5639" width="12" style="10" bestFit="1" customWidth="1"/>
    <col min="5640" max="5640" width="56.42578125" style="10" bestFit="1" customWidth="1"/>
    <col min="5641" max="5641" width="6" style="10" customWidth="1"/>
    <col min="5642" max="5642" width="32.85546875" style="10" bestFit="1" customWidth="1"/>
    <col min="5643" max="5643" width="35.85546875" style="10" bestFit="1" customWidth="1"/>
    <col min="5644" max="5644" width="9.7109375" style="10" bestFit="1" customWidth="1"/>
    <col min="5645" max="5888" width="9.140625" style="10"/>
    <col min="5889" max="5889" width="4.7109375" style="10" bestFit="1" customWidth="1"/>
    <col min="5890" max="5890" width="14.140625" style="10" customWidth="1"/>
    <col min="5891" max="5891" width="41.42578125" style="10" bestFit="1" customWidth="1"/>
    <col min="5892" max="5893" width="6" style="10" customWidth="1"/>
    <col min="5894" max="5894" width="17.85546875" style="10" bestFit="1" customWidth="1"/>
    <col min="5895" max="5895" width="12" style="10" bestFit="1" customWidth="1"/>
    <col min="5896" max="5896" width="56.42578125" style="10" bestFit="1" customWidth="1"/>
    <col min="5897" max="5897" width="6" style="10" customWidth="1"/>
    <col min="5898" max="5898" width="32.85546875" style="10" bestFit="1" customWidth="1"/>
    <col min="5899" max="5899" width="35.85546875" style="10" bestFit="1" customWidth="1"/>
    <col min="5900" max="5900" width="9.7109375" style="10" bestFit="1" customWidth="1"/>
    <col min="5901" max="6144" width="9.140625" style="10"/>
    <col min="6145" max="6145" width="4.7109375" style="10" bestFit="1" customWidth="1"/>
    <col min="6146" max="6146" width="14.140625" style="10" customWidth="1"/>
    <col min="6147" max="6147" width="41.42578125" style="10" bestFit="1" customWidth="1"/>
    <col min="6148" max="6149" width="6" style="10" customWidth="1"/>
    <col min="6150" max="6150" width="17.85546875" style="10" bestFit="1" customWidth="1"/>
    <col min="6151" max="6151" width="12" style="10" bestFit="1" customWidth="1"/>
    <col min="6152" max="6152" width="56.42578125" style="10" bestFit="1" customWidth="1"/>
    <col min="6153" max="6153" width="6" style="10" customWidth="1"/>
    <col min="6154" max="6154" width="32.85546875" style="10" bestFit="1" customWidth="1"/>
    <col min="6155" max="6155" width="35.85546875" style="10" bestFit="1" customWidth="1"/>
    <col min="6156" max="6156" width="9.7109375" style="10" bestFit="1" customWidth="1"/>
    <col min="6157" max="6400" width="9.140625" style="10"/>
    <col min="6401" max="6401" width="4.7109375" style="10" bestFit="1" customWidth="1"/>
    <col min="6402" max="6402" width="14.140625" style="10" customWidth="1"/>
    <col min="6403" max="6403" width="41.42578125" style="10" bestFit="1" customWidth="1"/>
    <col min="6404" max="6405" width="6" style="10" customWidth="1"/>
    <col min="6406" max="6406" width="17.85546875" style="10" bestFit="1" customWidth="1"/>
    <col min="6407" max="6407" width="12" style="10" bestFit="1" customWidth="1"/>
    <col min="6408" max="6408" width="56.42578125" style="10" bestFit="1" customWidth="1"/>
    <col min="6409" max="6409" width="6" style="10" customWidth="1"/>
    <col min="6410" max="6410" width="32.85546875" style="10" bestFit="1" customWidth="1"/>
    <col min="6411" max="6411" width="35.85546875" style="10" bestFit="1" customWidth="1"/>
    <col min="6412" max="6412" width="9.7109375" style="10" bestFit="1" customWidth="1"/>
    <col min="6413" max="6656" width="9.140625" style="10"/>
    <col min="6657" max="6657" width="4.7109375" style="10" bestFit="1" customWidth="1"/>
    <col min="6658" max="6658" width="14.140625" style="10" customWidth="1"/>
    <col min="6659" max="6659" width="41.42578125" style="10" bestFit="1" customWidth="1"/>
    <col min="6660" max="6661" width="6" style="10" customWidth="1"/>
    <col min="6662" max="6662" width="17.85546875" style="10" bestFit="1" customWidth="1"/>
    <col min="6663" max="6663" width="12" style="10" bestFit="1" customWidth="1"/>
    <col min="6664" max="6664" width="56.42578125" style="10" bestFit="1" customWidth="1"/>
    <col min="6665" max="6665" width="6" style="10" customWidth="1"/>
    <col min="6666" max="6666" width="32.85546875" style="10" bestFit="1" customWidth="1"/>
    <col min="6667" max="6667" width="35.85546875" style="10" bestFit="1" customWidth="1"/>
    <col min="6668" max="6668" width="9.7109375" style="10" bestFit="1" customWidth="1"/>
    <col min="6669" max="6912" width="9.140625" style="10"/>
    <col min="6913" max="6913" width="4.7109375" style="10" bestFit="1" customWidth="1"/>
    <col min="6914" max="6914" width="14.140625" style="10" customWidth="1"/>
    <col min="6915" max="6915" width="41.42578125" style="10" bestFit="1" customWidth="1"/>
    <col min="6916" max="6917" width="6" style="10" customWidth="1"/>
    <col min="6918" max="6918" width="17.85546875" style="10" bestFit="1" customWidth="1"/>
    <col min="6919" max="6919" width="12" style="10" bestFit="1" customWidth="1"/>
    <col min="6920" max="6920" width="56.42578125" style="10" bestFit="1" customWidth="1"/>
    <col min="6921" max="6921" width="6" style="10" customWidth="1"/>
    <col min="6922" max="6922" width="32.85546875" style="10" bestFit="1" customWidth="1"/>
    <col min="6923" max="6923" width="35.85546875" style="10" bestFit="1" customWidth="1"/>
    <col min="6924" max="6924" width="9.7109375" style="10" bestFit="1" customWidth="1"/>
    <col min="6925" max="7168" width="9.140625" style="10"/>
    <col min="7169" max="7169" width="4.7109375" style="10" bestFit="1" customWidth="1"/>
    <col min="7170" max="7170" width="14.140625" style="10" customWidth="1"/>
    <col min="7171" max="7171" width="41.42578125" style="10" bestFit="1" customWidth="1"/>
    <col min="7172" max="7173" width="6" style="10" customWidth="1"/>
    <col min="7174" max="7174" width="17.85546875" style="10" bestFit="1" customWidth="1"/>
    <col min="7175" max="7175" width="12" style="10" bestFit="1" customWidth="1"/>
    <col min="7176" max="7176" width="56.42578125" style="10" bestFit="1" customWidth="1"/>
    <col min="7177" max="7177" width="6" style="10" customWidth="1"/>
    <col min="7178" max="7178" width="32.85546875" style="10" bestFit="1" customWidth="1"/>
    <col min="7179" max="7179" width="35.85546875" style="10" bestFit="1" customWidth="1"/>
    <col min="7180" max="7180" width="9.7109375" style="10" bestFit="1" customWidth="1"/>
    <col min="7181" max="7424" width="9.140625" style="10"/>
    <col min="7425" max="7425" width="4.7109375" style="10" bestFit="1" customWidth="1"/>
    <col min="7426" max="7426" width="14.140625" style="10" customWidth="1"/>
    <col min="7427" max="7427" width="41.42578125" style="10" bestFit="1" customWidth="1"/>
    <col min="7428" max="7429" width="6" style="10" customWidth="1"/>
    <col min="7430" max="7430" width="17.85546875" style="10" bestFit="1" customWidth="1"/>
    <col min="7431" max="7431" width="12" style="10" bestFit="1" customWidth="1"/>
    <col min="7432" max="7432" width="56.42578125" style="10" bestFit="1" customWidth="1"/>
    <col min="7433" max="7433" width="6" style="10" customWidth="1"/>
    <col min="7434" max="7434" width="32.85546875" style="10" bestFit="1" customWidth="1"/>
    <col min="7435" max="7435" width="35.85546875" style="10" bestFit="1" customWidth="1"/>
    <col min="7436" max="7436" width="9.7109375" style="10" bestFit="1" customWidth="1"/>
    <col min="7437" max="7680" width="9.140625" style="10"/>
    <col min="7681" max="7681" width="4.7109375" style="10" bestFit="1" customWidth="1"/>
    <col min="7682" max="7682" width="14.140625" style="10" customWidth="1"/>
    <col min="7683" max="7683" width="41.42578125" style="10" bestFit="1" customWidth="1"/>
    <col min="7684" max="7685" width="6" style="10" customWidth="1"/>
    <col min="7686" max="7686" width="17.85546875" style="10" bestFit="1" customWidth="1"/>
    <col min="7687" max="7687" width="12" style="10" bestFit="1" customWidth="1"/>
    <col min="7688" max="7688" width="56.42578125" style="10" bestFit="1" customWidth="1"/>
    <col min="7689" max="7689" width="6" style="10" customWidth="1"/>
    <col min="7690" max="7690" width="32.85546875" style="10" bestFit="1" customWidth="1"/>
    <col min="7691" max="7691" width="35.85546875" style="10" bestFit="1" customWidth="1"/>
    <col min="7692" max="7692" width="9.7109375" style="10" bestFit="1" customWidth="1"/>
    <col min="7693" max="7936" width="9.140625" style="10"/>
    <col min="7937" max="7937" width="4.7109375" style="10" bestFit="1" customWidth="1"/>
    <col min="7938" max="7938" width="14.140625" style="10" customWidth="1"/>
    <col min="7939" max="7939" width="41.42578125" style="10" bestFit="1" customWidth="1"/>
    <col min="7940" max="7941" width="6" style="10" customWidth="1"/>
    <col min="7942" max="7942" width="17.85546875" style="10" bestFit="1" customWidth="1"/>
    <col min="7943" max="7943" width="12" style="10" bestFit="1" customWidth="1"/>
    <col min="7944" max="7944" width="56.42578125" style="10" bestFit="1" customWidth="1"/>
    <col min="7945" max="7945" width="6" style="10" customWidth="1"/>
    <col min="7946" max="7946" width="32.85546875" style="10" bestFit="1" customWidth="1"/>
    <col min="7947" max="7947" width="35.85546875" style="10" bestFit="1" customWidth="1"/>
    <col min="7948" max="7948" width="9.7109375" style="10" bestFit="1" customWidth="1"/>
    <col min="7949" max="8192" width="9.140625" style="10"/>
    <col min="8193" max="8193" width="4.7109375" style="10" bestFit="1" customWidth="1"/>
    <col min="8194" max="8194" width="14.140625" style="10" customWidth="1"/>
    <col min="8195" max="8195" width="41.42578125" style="10" bestFit="1" customWidth="1"/>
    <col min="8196" max="8197" width="6" style="10" customWidth="1"/>
    <col min="8198" max="8198" width="17.85546875" style="10" bestFit="1" customWidth="1"/>
    <col min="8199" max="8199" width="12" style="10" bestFit="1" customWidth="1"/>
    <col min="8200" max="8200" width="56.42578125" style="10" bestFit="1" customWidth="1"/>
    <col min="8201" max="8201" width="6" style="10" customWidth="1"/>
    <col min="8202" max="8202" width="32.85546875" style="10" bestFit="1" customWidth="1"/>
    <col min="8203" max="8203" width="35.85546875" style="10" bestFit="1" customWidth="1"/>
    <col min="8204" max="8204" width="9.7109375" style="10" bestFit="1" customWidth="1"/>
    <col min="8205" max="8448" width="9.140625" style="10"/>
    <col min="8449" max="8449" width="4.7109375" style="10" bestFit="1" customWidth="1"/>
    <col min="8450" max="8450" width="14.140625" style="10" customWidth="1"/>
    <col min="8451" max="8451" width="41.42578125" style="10" bestFit="1" customWidth="1"/>
    <col min="8452" max="8453" width="6" style="10" customWidth="1"/>
    <col min="8454" max="8454" width="17.85546875" style="10" bestFit="1" customWidth="1"/>
    <col min="8455" max="8455" width="12" style="10" bestFit="1" customWidth="1"/>
    <col min="8456" max="8456" width="56.42578125" style="10" bestFit="1" customWidth="1"/>
    <col min="8457" max="8457" width="6" style="10" customWidth="1"/>
    <col min="8458" max="8458" width="32.85546875" style="10" bestFit="1" customWidth="1"/>
    <col min="8459" max="8459" width="35.85546875" style="10" bestFit="1" customWidth="1"/>
    <col min="8460" max="8460" width="9.7109375" style="10" bestFit="1" customWidth="1"/>
    <col min="8461" max="8704" width="9.140625" style="10"/>
    <col min="8705" max="8705" width="4.7109375" style="10" bestFit="1" customWidth="1"/>
    <col min="8706" max="8706" width="14.140625" style="10" customWidth="1"/>
    <col min="8707" max="8707" width="41.42578125" style="10" bestFit="1" customWidth="1"/>
    <col min="8708" max="8709" width="6" style="10" customWidth="1"/>
    <col min="8710" max="8710" width="17.85546875" style="10" bestFit="1" customWidth="1"/>
    <col min="8711" max="8711" width="12" style="10" bestFit="1" customWidth="1"/>
    <col min="8712" max="8712" width="56.42578125" style="10" bestFit="1" customWidth="1"/>
    <col min="8713" max="8713" width="6" style="10" customWidth="1"/>
    <col min="8714" max="8714" width="32.85546875" style="10" bestFit="1" customWidth="1"/>
    <col min="8715" max="8715" width="35.85546875" style="10" bestFit="1" customWidth="1"/>
    <col min="8716" max="8716" width="9.7109375" style="10" bestFit="1" customWidth="1"/>
    <col min="8717" max="8960" width="9.140625" style="10"/>
    <col min="8961" max="8961" width="4.7109375" style="10" bestFit="1" customWidth="1"/>
    <col min="8962" max="8962" width="14.140625" style="10" customWidth="1"/>
    <col min="8963" max="8963" width="41.42578125" style="10" bestFit="1" customWidth="1"/>
    <col min="8964" max="8965" width="6" style="10" customWidth="1"/>
    <col min="8966" max="8966" width="17.85546875" style="10" bestFit="1" customWidth="1"/>
    <col min="8967" max="8967" width="12" style="10" bestFit="1" customWidth="1"/>
    <col min="8968" max="8968" width="56.42578125" style="10" bestFit="1" customWidth="1"/>
    <col min="8969" max="8969" width="6" style="10" customWidth="1"/>
    <col min="8970" max="8970" width="32.85546875" style="10" bestFit="1" customWidth="1"/>
    <col min="8971" max="8971" width="35.85546875" style="10" bestFit="1" customWidth="1"/>
    <col min="8972" max="8972" width="9.7109375" style="10" bestFit="1" customWidth="1"/>
    <col min="8973" max="9216" width="9.140625" style="10"/>
    <col min="9217" max="9217" width="4.7109375" style="10" bestFit="1" customWidth="1"/>
    <col min="9218" max="9218" width="14.140625" style="10" customWidth="1"/>
    <col min="9219" max="9219" width="41.42578125" style="10" bestFit="1" customWidth="1"/>
    <col min="9220" max="9221" width="6" style="10" customWidth="1"/>
    <col min="9222" max="9222" width="17.85546875" style="10" bestFit="1" customWidth="1"/>
    <col min="9223" max="9223" width="12" style="10" bestFit="1" customWidth="1"/>
    <col min="9224" max="9224" width="56.42578125" style="10" bestFit="1" customWidth="1"/>
    <col min="9225" max="9225" width="6" style="10" customWidth="1"/>
    <col min="9226" max="9226" width="32.85546875" style="10" bestFit="1" customWidth="1"/>
    <col min="9227" max="9227" width="35.85546875" style="10" bestFit="1" customWidth="1"/>
    <col min="9228" max="9228" width="9.7109375" style="10" bestFit="1" customWidth="1"/>
    <col min="9229" max="9472" width="9.140625" style="10"/>
    <col min="9473" max="9473" width="4.7109375" style="10" bestFit="1" customWidth="1"/>
    <col min="9474" max="9474" width="14.140625" style="10" customWidth="1"/>
    <col min="9475" max="9475" width="41.42578125" style="10" bestFit="1" customWidth="1"/>
    <col min="9476" max="9477" width="6" style="10" customWidth="1"/>
    <col min="9478" max="9478" width="17.85546875" style="10" bestFit="1" customWidth="1"/>
    <col min="9479" max="9479" width="12" style="10" bestFit="1" customWidth="1"/>
    <col min="9480" max="9480" width="56.42578125" style="10" bestFit="1" customWidth="1"/>
    <col min="9481" max="9481" width="6" style="10" customWidth="1"/>
    <col min="9482" max="9482" width="32.85546875" style="10" bestFit="1" customWidth="1"/>
    <col min="9483" max="9483" width="35.85546875" style="10" bestFit="1" customWidth="1"/>
    <col min="9484" max="9484" width="9.7109375" style="10" bestFit="1" customWidth="1"/>
    <col min="9485" max="9728" width="9.140625" style="10"/>
    <col min="9729" max="9729" width="4.7109375" style="10" bestFit="1" customWidth="1"/>
    <col min="9730" max="9730" width="14.140625" style="10" customWidth="1"/>
    <col min="9731" max="9731" width="41.42578125" style="10" bestFit="1" customWidth="1"/>
    <col min="9732" max="9733" width="6" style="10" customWidth="1"/>
    <col min="9734" max="9734" width="17.85546875" style="10" bestFit="1" customWidth="1"/>
    <col min="9735" max="9735" width="12" style="10" bestFit="1" customWidth="1"/>
    <col min="9736" max="9736" width="56.42578125" style="10" bestFit="1" customWidth="1"/>
    <col min="9737" max="9737" width="6" style="10" customWidth="1"/>
    <col min="9738" max="9738" width="32.85546875" style="10" bestFit="1" customWidth="1"/>
    <col min="9739" max="9739" width="35.85546875" style="10" bestFit="1" customWidth="1"/>
    <col min="9740" max="9740" width="9.7109375" style="10" bestFit="1" customWidth="1"/>
    <col min="9741" max="9984" width="9.140625" style="10"/>
    <col min="9985" max="9985" width="4.7109375" style="10" bestFit="1" customWidth="1"/>
    <col min="9986" max="9986" width="14.140625" style="10" customWidth="1"/>
    <col min="9987" max="9987" width="41.42578125" style="10" bestFit="1" customWidth="1"/>
    <col min="9988" max="9989" width="6" style="10" customWidth="1"/>
    <col min="9990" max="9990" width="17.85546875" style="10" bestFit="1" customWidth="1"/>
    <col min="9991" max="9991" width="12" style="10" bestFit="1" customWidth="1"/>
    <col min="9992" max="9992" width="56.42578125" style="10" bestFit="1" customWidth="1"/>
    <col min="9993" max="9993" width="6" style="10" customWidth="1"/>
    <col min="9994" max="9994" width="32.85546875" style="10" bestFit="1" customWidth="1"/>
    <col min="9995" max="9995" width="35.85546875" style="10" bestFit="1" customWidth="1"/>
    <col min="9996" max="9996" width="9.7109375" style="10" bestFit="1" customWidth="1"/>
    <col min="9997" max="10240" width="9.140625" style="10"/>
    <col min="10241" max="10241" width="4.7109375" style="10" bestFit="1" customWidth="1"/>
    <col min="10242" max="10242" width="14.140625" style="10" customWidth="1"/>
    <col min="10243" max="10243" width="41.42578125" style="10" bestFit="1" customWidth="1"/>
    <col min="10244" max="10245" width="6" style="10" customWidth="1"/>
    <col min="10246" max="10246" width="17.85546875" style="10" bestFit="1" customWidth="1"/>
    <col min="10247" max="10247" width="12" style="10" bestFit="1" customWidth="1"/>
    <col min="10248" max="10248" width="56.42578125" style="10" bestFit="1" customWidth="1"/>
    <col min="10249" max="10249" width="6" style="10" customWidth="1"/>
    <col min="10250" max="10250" width="32.85546875" style="10" bestFit="1" customWidth="1"/>
    <col min="10251" max="10251" width="35.85546875" style="10" bestFit="1" customWidth="1"/>
    <col min="10252" max="10252" width="9.7109375" style="10" bestFit="1" customWidth="1"/>
    <col min="10253" max="10496" width="9.140625" style="10"/>
    <col min="10497" max="10497" width="4.7109375" style="10" bestFit="1" customWidth="1"/>
    <col min="10498" max="10498" width="14.140625" style="10" customWidth="1"/>
    <col min="10499" max="10499" width="41.42578125" style="10" bestFit="1" customWidth="1"/>
    <col min="10500" max="10501" width="6" style="10" customWidth="1"/>
    <col min="10502" max="10502" width="17.85546875" style="10" bestFit="1" customWidth="1"/>
    <col min="10503" max="10503" width="12" style="10" bestFit="1" customWidth="1"/>
    <col min="10504" max="10504" width="56.42578125" style="10" bestFit="1" customWidth="1"/>
    <col min="10505" max="10505" width="6" style="10" customWidth="1"/>
    <col min="10506" max="10506" width="32.85546875" style="10" bestFit="1" customWidth="1"/>
    <col min="10507" max="10507" width="35.85546875" style="10" bestFit="1" customWidth="1"/>
    <col min="10508" max="10508" width="9.7109375" style="10" bestFit="1" customWidth="1"/>
    <col min="10509" max="10752" width="9.140625" style="10"/>
    <col min="10753" max="10753" width="4.7109375" style="10" bestFit="1" customWidth="1"/>
    <col min="10754" max="10754" width="14.140625" style="10" customWidth="1"/>
    <col min="10755" max="10755" width="41.42578125" style="10" bestFit="1" customWidth="1"/>
    <col min="10756" max="10757" width="6" style="10" customWidth="1"/>
    <col min="10758" max="10758" width="17.85546875" style="10" bestFit="1" customWidth="1"/>
    <col min="10759" max="10759" width="12" style="10" bestFit="1" customWidth="1"/>
    <col min="10760" max="10760" width="56.42578125" style="10" bestFit="1" customWidth="1"/>
    <col min="10761" max="10761" width="6" style="10" customWidth="1"/>
    <col min="10762" max="10762" width="32.85546875" style="10" bestFit="1" customWidth="1"/>
    <col min="10763" max="10763" width="35.85546875" style="10" bestFit="1" customWidth="1"/>
    <col min="10764" max="10764" width="9.7109375" style="10" bestFit="1" customWidth="1"/>
    <col min="10765" max="11008" width="9.140625" style="10"/>
    <col min="11009" max="11009" width="4.7109375" style="10" bestFit="1" customWidth="1"/>
    <col min="11010" max="11010" width="14.140625" style="10" customWidth="1"/>
    <col min="11011" max="11011" width="41.42578125" style="10" bestFit="1" customWidth="1"/>
    <col min="11012" max="11013" width="6" style="10" customWidth="1"/>
    <col min="11014" max="11014" width="17.85546875" style="10" bestFit="1" customWidth="1"/>
    <col min="11015" max="11015" width="12" style="10" bestFit="1" customWidth="1"/>
    <col min="11016" max="11016" width="56.42578125" style="10" bestFit="1" customWidth="1"/>
    <col min="11017" max="11017" width="6" style="10" customWidth="1"/>
    <col min="11018" max="11018" width="32.85546875" style="10" bestFit="1" customWidth="1"/>
    <col min="11019" max="11019" width="35.85546875" style="10" bestFit="1" customWidth="1"/>
    <col min="11020" max="11020" width="9.7109375" style="10" bestFit="1" customWidth="1"/>
    <col min="11021" max="11264" width="9.140625" style="10"/>
    <col min="11265" max="11265" width="4.7109375" style="10" bestFit="1" customWidth="1"/>
    <col min="11266" max="11266" width="14.140625" style="10" customWidth="1"/>
    <col min="11267" max="11267" width="41.42578125" style="10" bestFit="1" customWidth="1"/>
    <col min="11268" max="11269" width="6" style="10" customWidth="1"/>
    <col min="11270" max="11270" width="17.85546875" style="10" bestFit="1" customWidth="1"/>
    <col min="11271" max="11271" width="12" style="10" bestFit="1" customWidth="1"/>
    <col min="11272" max="11272" width="56.42578125" style="10" bestFit="1" customWidth="1"/>
    <col min="11273" max="11273" width="6" style="10" customWidth="1"/>
    <col min="11274" max="11274" width="32.85546875" style="10" bestFit="1" customWidth="1"/>
    <col min="11275" max="11275" width="35.85546875" style="10" bestFit="1" customWidth="1"/>
    <col min="11276" max="11276" width="9.7109375" style="10" bestFit="1" customWidth="1"/>
    <col min="11277" max="11520" width="9.140625" style="10"/>
    <col min="11521" max="11521" width="4.7109375" style="10" bestFit="1" customWidth="1"/>
    <col min="11522" max="11522" width="14.140625" style="10" customWidth="1"/>
    <col min="11523" max="11523" width="41.42578125" style="10" bestFit="1" customWidth="1"/>
    <col min="11524" max="11525" width="6" style="10" customWidth="1"/>
    <col min="11526" max="11526" width="17.85546875" style="10" bestFit="1" customWidth="1"/>
    <col min="11527" max="11527" width="12" style="10" bestFit="1" customWidth="1"/>
    <col min="11528" max="11528" width="56.42578125" style="10" bestFit="1" customWidth="1"/>
    <col min="11529" max="11529" width="6" style="10" customWidth="1"/>
    <col min="11530" max="11530" width="32.85546875" style="10" bestFit="1" customWidth="1"/>
    <col min="11531" max="11531" width="35.85546875" style="10" bestFit="1" customWidth="1"/>
    <col min="11532" max="11532" width="9.7109375" style="10" bestFit="1" customWidth="1"/>
    <col min="11533" max="11776" width="9.140625" style="10"/>
    <col min="11777" max="11777" width="4.7109375" style="10" bestFit="1" customWidth="1"/>
    <col min="11778" max="11778" width="14.140625" style="10" customWidth="1"/>
    <col min="11779" max="11779" width="41.42578125" style="10" bestFit="1" customWidth="1"/>
    <col min="11780" max="11781" width="6" style="10" customWidth="1"/>
    <col min="11782" max="11782" width="17.85546875" style="10" bestFit="1" customWidth="1"/>
    <col min="11783" max="11783" width="12" style="10" bestFit="1" customWidth="1"/>
    <col min="11784" max="11784" width="56.42578125" style="10" bestFit="1" customWidth="1"/>
    <col min="11785" max="11785" width="6" style="10" customWidth="1"/>
    <col min="11786" max="11786" width="32.85546875" style="10" bestFit="1" customWidth="1"/>
    <col min="11787" max="11787" width="35.85546875" style="10" bestFit="1" customWidth="1"/>
    <col min="11788" max="11788" width="9.7109375" style="10" bestFit="1" customWidth="1"/>
    <col min="11789" max="12032" width="9.140625" style="10"/>
    <col min="12033" max="12033" width="4.7109375" style="10" bestFit="1" customWidth="1"/>
    <col min="12034" max="12034" width="14.140625" style="10" customWidth="1"/>
    <col min="12035" max="12035" width="41.42578125" style="10" bestFit="1" customWidth="1"/>
    <col min="12036" max="12037" width="6" style="10" customWidth="1"/>
    <col min="12038" max="12038" width="17.85546875" style="10" bestFit="1" customWidth="1"/>
    <col min="12039" max="12039" width="12" style="10" bestFit="1" customWidth="1"/>
    <col min="12040" max="12040" width="56.42578125" style="10" bestFit="1" customWidth="1"/>
    <col min="12041" max="12041" width="6" style="10" customWidth="1"/>
    <col min="12042" max="12042" width="32.85546875" style="10" bestFit="1" customWidth="1"/>
    <col min="12043" max="12043" width="35.85546875" style="10" bestFit="1" customWidth="1"/>
    <col min="12044" max="12044" width="9.7109375" style="10" bestFit="1" customWidth="1"/>
    <col min="12045" max="12288" width="9.140625" style="10"/>
    <col min="12289" max="12289" width="4.7109375" style="10" bestFit="1" customWidth="1"/>
    <col min="12290" max="12290" width="14.140625" style="10" customWidth="1"/>
    <col min="12291" max="12291" width="41.42578125" style="10" bestFit="1" customWidth="1"/>
    <col min="12292" max="12293" width="6" style="10" customWidth="1"/>
    <col min="12294" max="12294" width="17.85546875" style="10" bestFit="1" customWidth="1"/>
    <col min="12295" max="12295" width="12" style="10" bestFit="1" customWidth="1"/>
    <col min="12296" max="12296" width="56.42578125" style="10" bestFit="1" customWidth="1"/>
    <col min="12297" max="12297" width="6" style="10" customWidth="1"/>
    <col min="12298" max="12298" width="32.85546875" style="10" bestFit="1" customWidth="1"/>
    <col min="12299" max="12299" width="35.85546875" style="10" bestFit="1" customWidth="1"/>
    <col min="12300" max="12300" width="9.7109375" style="10" bestFit="1" customWidth="1"/>
    <col min="12301" max="12544" width="9.140625" style="10"/>
    <col min="12545" max="12545" width="4.7109375" style="10" bestFit="1" customWidth="1"/>
    <col min="12546" max="12546" width="14.140625" style="10" customWidth="1"/>
    <col min="12547" max="12547" width="41.42578125" style="10" bestFit="1" customWidth="1"/>
    <col min="12548" max="12549" width="6" style="10" customWidth="1"/>
    <col min="12550" max="12550" width="17.85546875" style="10" bestFit="1" customWidth="1"/>
    <col min="12551" max="12551" width="12" style="10" bestFit="1" customWidth="1"/>
    <col min="12552" max="12552" width="56.42578125" style="10" bestFit="1" customWidth="1"/>
    <col min="12553" max="12553" width="6" style="10" customWidth="1"/>
    <col min="12554" max="12554" width="32.85546875" style="10" bestFit="1" customWidth="1"/>
    <col min="12555" max="12555" width="35.85546875" style="10" bestFit="1" customWidth="1"/>
    <col min="12556" max="12556" width="9.7109375" style="10" bestFit="1" customWidth="1"/>
    <col min="12557" max="12800" width="9.140625" style="10"/>
    <col min="12801" max="12801" width="4.7109375" style="10" bestFit="1" customWidth="1"/>
    <col min="12802" max="12802" width="14.140625" style="10" customWidth="1"/>
    <col min="12803" max="12803" width="41.42578125" style="10" bestFit="1" customWidth="1"/>
    <col min="12804" max="12805" width="6" style="10" customWidth="1"/>
    <col min="12806" max="12806" width="17.85546875" style="10" bestFit="1" customWidth="1"/>
    <col min="12807" max="12807" width="12" style="10" bestFit="1" customWidth="1"/>
    <col min="12808" max="12808" width="56.42578125" style="10" bestFit="1" customWidth="1"/>
    <col min="12809" max="12809" width="6" style="10" customWidth="1"/>
    <col min="12810" max="12810" width="32.85546875" style="10" bestFit="1" customWidth="1"/>
    <col min="12811" max="12811" width="35.85546875" style="10" bestFit="1" customWidth="1"/>
    <col min="12812" max="12812" width="9.7109375" style="10" bestFit="1" customWidth="1"/>
    <col min="12813" max="13056" width="9.140625" style="10"/>
    <col min="13057" max="13057" width="4.7109375" style="10" bestFit="1" customWidth="1"/>
    <col min="13058" max="13058" width="14.140625" style="10" customWidth="1"/>
    <col min="13059" max="13059" width="41.42578125" style="10" bestFit="1" customWidth="1"/>
    <col min="13060" max="13061" width="6" style="10" customWidth="1"/>
    <col min="13062" max="13062" width="17.85546875" style="10" bestFit="1" customWidth="1"/>
    <col min="13063" max="13063" width="12" style="10" bestFit="1" customWidth="1"/>
    <col min="13064" max="13064" width="56.42578125" style="10" bestFit="1" customWidth="1"/>
    <col min="13065" max="13065" width="6" style="10" customWidth="1"/>
    <col min="13066" max="13066" width="32.85546875" style="10" bestFit="1" customWidth="1"/>
    <col min="13067" max="13067" width="35.85546875" style="10" bestFit="1" customWidth="1"/>
    <col min="13068" max="13068" width="9.7109375" style="10" bestFit="1" customWidth="1"/>
    <col min="13069" max="13312" width="9.140625" style="10"/>
    <col min="13313" max="13313" width="4.7109375" style="10" bestFit="1" customWidth="1"/>
    <col min="13314" max="13314" width="14.140625" style="10" customWidth="1"/>
    <col min="13315" max="13315" width="41.42578125" style="10" bestFit="1" customWidth="1"/>
    <col min="13316" max="13317" width="6" style="10" customWidth="1"/>
    <col min="13318" max="13318" width="17.85546875" style="10" bestFit="1" customWidth="1"/>
    <col min="13319" max="13319" width="12" style="10" bestFit="1" customWidth="1"/>
    <col min="13320" max="13320" width="56.42578125" style="10" bestFit="1" customWidth="1"/>
    <col min="13321" max="13321" width="6" style="10" customWidth="1"/>
    <col min="13322" max="13322" width="32.85546875" style="10" bestFit="1" customWidth="1"/>
    <col min="13323" max="13323" width="35.85546875" style="10" bestFit="1" customWidth="1"/>
    <col min="13324" max="13324" width="9.7109375" style="10" bestFit="1" customWidth="1"/>
    <col min="13325" max="13568" width="9.140625" style="10"/>
    <col min="13569" max="13569" width="4.7109375" style="10" bestFit="1" customWidth="1"/>
    <col min="13570" max="13570" width="14.140625" style="10" customWidth="1"/>
    <col min="13571" max="13571" width="41.42578125" style="10" bestFit="1" customWidth="1"/>
    <col min="13572" max="13573" width="6" style="10" customWidth="1"/>
    <col min="13574" max="13574" width="17.85546875" style="10" bestFit="1" customWidth="1"/>
    <col min="13575" max="13575" width="12" style="10" bestFit="1" customWidth="1"/>
    <col min="13576" max="13576" width="56.42578125" style="10" bestFit="1" customWidth="1"/>
    <col min="13577" max="13577" width="6" style="10" customWidth="1"/>
    <col min="13578" max="13578" width="32.85546875" style="10" bestFit="1" customWidth="1"/>
    <col min="13579" max="13579" width="35.85546875" style="10" bestFit="1" customWidth="1"/>
    <col min="13580" max="13580" width="9.7109375" style="10" bestFit="1" customWidth="1"/>
    <col min="13581" max="13824" width="9.140625" style="10"/>
    <col min="13825" max="13825" width="4.7109375" style="10" bestFit="1" customWidth="1"/>
    <col min="13826" max="13826" width="14.140625" style="10" customWidth="1"/>
    <col min="13827" max="13827" width="41.42578125" style="10" bestFit="1" customWidth="1"/>
    <col min="13828" max="13829" width="6" style="10" customWidth="1"/>
    <col min="13830" max="13830" width="17.85546875" style="10" bestFit="1" customWidth="1"/>
    <col min="13831" max="13831" width="12" style="10" bestFit="1" customWidth="1"/>
    <col min="13832" max="13832" width="56.42578125" style="10" bestFit="1" customWidth="1"/>
    <col min="13833" max="13833" width="6" style="10" customWidth="1"/>
    <col min="13834" max="13834" width="32.85546875" style="10" bestFit="1" customWidth="1"/>
    <col min="13835" max="13835" width="35.85546875" style="10" bestFit="1" customWidth="1"/>
    <col min="13836" max="13836" width="9.7109375" style="10" bestFit="1" customWidth="1"/>
    <col min="13837" max="14080" width="9.140625" style="10"/>
    <col min="14081" max="14081" width="4.7109375" style="10" bestFit="1" customWidth="1"/>
    <col min="14082" max="14082" width="14.140625" style="10" customWidth="1"/>
    <col min="14083" max="14083" width="41.42578125" style="10" bestFit="1" customWidth="1"/>
    <col min="14084" max="14085" width="6" style="10" customWidth="1"/>
    <col min="14086" max="14086" width="17.85546875" style="10" bestFit="1" customWidth="1"/>
    <col min="14087" max="14087" width="12" style="10" bestFit="1" customWidth="1"/>
    <col min="14088" max="14088" width="56.42578125" style="10" bestFit="1" customWidth="1"/>
    <col min="14089" max="14089" width="6" style="10" customWidth="1"/>
    <col min="14090" max="14090" width="32.85546875" style="10" bestFit="1" customWidth="1"/>
    <col min="14091" max="14091" width="35.85546875" style="10" bestFit="1" customWidth="1"/>
    <col min="14092" max="14092" width="9.7109375" style="10" bestFit="1" customWidth="1"/>
    <col min="14093" max="14336" width="9.140625" style="10"/>
    <col min="14337" max="14337" width="4.7109375" style="10" bestFit="1" customWidth="1"/>
    <col min="14338" max="14338" width="14.140625" style="10" customWidth="1"/>
    <col min="14339" max="14339" width="41.42578125" style="10" bestFit="1" customWidth="1"/>
    <col min="14340" max="14341" width="6" style="10" customWidth="1"/>
    <col min="14342" max="14342" width="17.85546875" style="10" bestFit="1" customWidth="1"/>
    <col min="14343" max="14343" width="12" style="10" bestFit="1" customWidth="1"/>
    <col min="14344" max="14344" width="56.42578125" style="10" bestFit="1" customWidth="1"/>
    <col min="14345" max="14345" width="6" style="10" customWidth="1"/>
    <col min="14346" max="14346" width="32.85546875" style="10" bestFit="1" customWidth="1"/>
    <col min="14347" max="14347" width="35.85546875" style="10" bestFit="1" customWidth="1"/>
    <col min="14348" max="14348" width="9.7109375" style="10" bestFit="1" customWidth="1"/>
    <col min="14349" max="14592" width="9.140625" style="10"/>
    <col min="14593" max="14593" width="4.7109375" style="10" bestFit="1" customWidth="1"/>
    <col min="14594" max="14594" width="14.140625" style="10" customWidth="1"/>
    <col min="14595" max="14595" width="41.42578125" style="10" bestFit="1" customWidth="1"/>
    <col min="14596" max="14597" width="6" style="10" customWidth="1"/>
    <col min="14598" max="14598" width="17.85546875" style="10" bestFit="1" customWidth="1"/>
    <col min="14599" max="14599" width="12" style="10" bestFit="1" customWidth="1"/>
    <col min="14600" max="14600" width="56.42578125" style="10" bestFit="1" customWidth="1"/>
    <col min="14601" max="14601" width="6" style="10" customWidth="1"/>
    <col min="14602" max="14602" width="32.85546875" style="10" bestFit="1" customWidth="1"/>
    <col min="14603" max="14603" width="35.85546875" style="10" bestFit="1" customWidth="1"/>
    <col min="14604" max="14604" width="9.7109375" style="10" bestFit="1" customWidth="1"/>
    <col min="14605" max="14848" width="9.140625" style="10"/>
    <col min="14849" max="14849" width="4.7109375" style="10" bestFit="1" customWidth="1"/>
    <col min="14850" max="14850" width="14.140625" style="10" customWidth="1"/>
    <col min="14851" max="14851" width="41.42578125" style="10" bestFit="1" customWidth="1"/>
    <col min="14852" max="14853" width="6" style="10" customWidth="1"/>
    <col min="14854" max="14854" width="17.85546875" style="10" bestFit="1" customWidth="1"/>
    <col min="14855" max="14855" width="12" style="10" bestFit="1" customWidth="1"/>
    <col min="14856" max="14856" width="56.42578125" style="10" bestFit="1" customWidth="1"/>
    <col min="14857" max="14857" width="6" style="10" customWidth="1"/>
    <col min="14858" max="14858" width="32.85546875" style="10" bestFit="1" customWidth="1"/>
    <col min="14859" max="14859" width="35.85546875" style="10" bestFit="1" customWidth="1"/>
    <col min="14860" max="14860" width="9.7109375" style="10" bestFit="1" customWidth="1"/>
    <col min="14861" max="15104" width="9.140625" style="10"/>
    <col min="15105" max="15105" width="4.7109375" style="10" bestFit="1" customWidth="1"/>
    <col min="15106" max="15106" width="14.140625" style="10" customWidth="1"/>
    <col min="15107" max="15107" width="41.42578125" style="10" bestFit="1" customWidth="1"/>
    <col min="15108" max="15109" width="6" style="10" customWidth="1"/>
    <col min="15110" max="15110" width="17.85546875" style="10" bestFit="1" customWidth="1"/>
    <col min="15111" max="15111" width="12" style="10" bestFit="1" customWidth="1"/>
    <col min="15112" max="15112" width="56.42578125" style="10" bestFit="1" customWidth="1"/>
    <col min="15113" max="15113" width="6" style="10" customWidth="1"/>
    <col min="15114" max="15114" width="32.85546875" style="10" bestFit="1" customWidth="1"/>
    <col min="15115" max="15115" width="35.85546875" style="10" bestFit="1" customWidth="1"/>
    <col min="15116" max="15116" width="9.7109375" style="10" bestFit="1" customWidth="1"/>
    <col min="15117" max="15360" width="9.140625" style="10"/>
    <col min="15361" max="15361" width="4.7109375" style="10" bestFit="1" customWidth="1"/>
    <col min="15362" max="15362" width="14.140625" style="10" customWidth="1"/>
    <col min="15363" max="15363" width="41.42578125" style="10" bestFit="1" customWidth="1"/>
    <col min="15364" max="15365" width="6" style="10" customWidth="1"/>
    <col min="15366" max="15366" width="17.85546875" style="10" bestFit="1" customWidth="1"/>
    <col min="15367" max="15367" width="12" style="10" bestFit="1" customWidth="1"/>
    <col min="15368" max="15368" width="56.42578125" style="10" bestFit="1" customWidth="1"/>
    <col min="15369" max="15369" width="6" style="10" customWidth="1"/>
    <col min="15370" max="15370" width="32.85546875" style="10" bestFit="1" customWidth="1"/>
    <col min="15371" max="15371" width="35.85546875" style="10" bestFit="1" customWidth="1"/>
    <col min="15372" max="15372" width="9.7109375" style="10" bestFit="1" customWidth="1"/>
    <col min="15373" max="15616" width="9.140625" style="10"/>
    <col min="15617" max="15617" width="4.7109375" style="10" bestFit="1" customWidth="1"/>
    <col min="15618" max="15618" width="14.140625" style="10" customWidth="1"/>
    <col min="15619" max="15619" width="41.42578125" style="10" bestFit="1" customWidth="1"/>
    <col min="15620" max="15621" width="6" style="10" customWidth="1"/>
    <col min="15622" max="15622" width="17.85546875" style="10" bestFit="1" customWidth="1"/>
    <col min="15623" max="15623" width="12" style="10" bestFit="1" customWidth="1"/>
    <col min="15624" max="15624" width="56.42578125" style="10" bestFit="1" customWidth="1"/>
    <col min="15625" max="15625" width="6" style="10" customWidth="1"/>
    <col min="15626" max="15626" width="32.85546875" style="10" bestFit="1" customWidth="1"/>
    <col min="15627" max="15627" width="35.85546875" style="10" bestFit="1" customWidth="1"/>
    <col min="15628" max="15628" width="9.7109375" style="10" bestFit="1" customWidth="1"/>
    <col min="15629" max="15872" width="9.140625" style="10"/>
    <col min="15873" max="15873" width="4.7109375" style="10" bestFit="1" customWidth="1"/>
    <col min="15874" max="15874" width="14.140625" style="10" customWidth="1"/>
    <col min="15875" max="15875" width="41.42578125" style="10" bestFit="1" customWidth="1"/>
    <col min="15876" max="15877" width="6" style="10" customWidth="1"/>
    <col min="15878" max="15878" width="17.85546875" style="10" bestFit="1" customWidth="1"/>
    <col min="15879" max="15879" width="12" style="10" bestFit="1" customWidth="1"/>
    <col min="15880" max="15880" width="56.42578125" style="10" bestFit="1" customWidth="1"/>
    <col min="15881" max="15881" width="6" style="10" customWidth="1"/>
    <col min="15882" max="15882" width="32.85546875" style="10" bestFit="1" customWidth="1"/>
    <col min="15883" max="15883" width="35.85546875" style="10" bestFit="1" customWidth="1"/>
    <col min="15884" max="15884" width="9.7109375" style="10" bestFit="1" customWidth="1"/>
    <col min="15885" max="16128" width="9.140625" style="10"/>
    <col min="16129" max="16129" width="4.7109375" style="10" bestFit="1" customWidth="1"/>
    <col min="16130" max="16130" width="14.140625" style="10" customWidth="1"/>
    <col min="16131" max="16131" width="41.42578125" style="10" bestFit="1" customWidth="1"/>
    <col min="16132" max="16133" width="6" style="10" customWidth="1"/>
    <col min="16134" max="16134" width="17.85546875" style="10" bestFit="1" customWidth="1"/>
    <col min="16135" max="16135" width="12" style="10" bestFit="1" customWidth="1"/>
    <col min="16136" max="16136" width="56.42578125" style="10" bestFit="1" customWidth="1"/>
    <col min="16137" max="16137" width="6" style="10" customWidth="1"/>
    <col min="16138" max="16138" width="32.85546875" style="10" bestFit="1" customWidth="1"/>
    <col min="16139" max="16139" width="35.85546875" style="10" bestFit="1" customWidth="1"/>
    <col min="16140" max="16140" width="9.7109375" style="10" bestFit="1" customWidth="1"/>
    <col min="16141" max="16384" width="9.140625" style="10"/>
  </cols>
  <sheetData>
    <row r="1" spans="1:13" ht="14.1" customHeight="1">
      <c r="A1" s="153" t="s">
        <v>50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3" ht="14.1" customHeight="1">
      <c r="A2" s="153" t="s">
        <v>1620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3" ht="6" customHeight="1"/>
    <row r="4" spans="1:13" ht="14.1" customHeight="1">
      <c r="B4" s="12" t="s">
        <v>51</v>
      </c>
      <c r="D4" s="11" t="s">
        <v>1619</v>
      </c>
    </row>
    <row r="5" spans="1:13" ht="14.1" customHeight="1">
      <c r="B5" s="12" t="s">
        <v>8</v>
      </c>
      <c r="D5" s="11" t="s">
        <v>1619</v>
      </c>
    </row>
    <row r="6" spans="1:13" ht="4.9000000000000004" customHeight="1">
      <c r="K6" s="12" t="s">
        <v>52</v>
      </c>
    </row>
    <row r="7" spans="1:13" s="18" customFormat="1" ht="14.1" customHeight="1">
      <c r="A7" s="154" t="s">
        <v>53</v>
      </c>
      <c r="B7" s="154" t="s">
        <v>54</v>
      </c>
      <c r="C7" s="155" t="s">
        <v>55</v>
      </c>
      <c r="D7" s="154" t="s">
        <v>56</v>
      </c>
      <c r="E7" s="154"/>
      <c r="F7" s="42" t="s">
        <v>57</v>
      </c>
      <c r="G7" s="16" t="s">
        <v>58</v>
      </c>
      <c r="H7" s="154" t="s">
        <v>59</v>
      </c>
      <c r="I7" s="154" t="s">
        <v>60</v>
      </c>
      <c r="J7" s="42" t="s">
        <v>39</v>
      </c>
      <c r="K7" s="42" t="s">
        <v>61</v>
      </c>
      <c r="L7" s="42" t="s">
        <v>62</v>
      </c>
      <c r="M7" s="17"/>
    </row>
    <row r="8" spans="1:13" s="18" customFormat="1" ht="14.1" customHeight="1">
      <c r="A8" s="154"/>
      <c r="B8" s="154"/>
      <c r="C8" s="155"/>
      <c r="D8" s="42" t="s">
        <v>63</v>
      </c>
      <c r="E8" s="42" t="s">
        <v>64</v>
      </c>
      <c r="F8" s="42" t="s">
        <v>65</v>
      </c>
      <c r="G8" s="16" t="s">
        <v>65</v>
      </c>
      <c r="H8" s="154"/>
      <c r="I8" s="154"/>
      <c r="J8" s="42" t="s">
        <v>66</v>
      </c>
      <c r="K8" s="42" t="s">
        <v>66</v>
      </c>
      <c r="L8" s="42" t="s">
        <v>67</v>
      </c>
      <c r="M8" s="17"/>
    </row>
    <row r="9" spans="1:13" ht="15">
      <c r="A9" s="19">
        <v>1</v>
      </c>
      <c r="B9" s="20"/>
      <c r="C9" s="84"/>
      <c r="D9" s="20"/>
      <c r="E9" s="20"/>
      <c r="F9" s="85"/>
      <c r="G9" s="91"/>
      <c r="H9" s="86"/>
      <c r="I9" s="19"/>
      <c r="J9" s="87"/>
      <c r="K9" s="87"/>
      <c r="L9" s="19"/>
    </row>
    <row r="10" spans="1:13" ht="15">
      <c r="A10" s="19">
        <f>A9+1</f>
        <v>2</v>
      </c>
      <c r="B10" s="20"/>
      <c r="C10" s="84"/>
      <c r="D10" s="20"/>
      <c r="E10" s="20"/>
      <c r="F10" s="85"/>
      <c r="G10" s="91"/>
      <c r="H10" s="86"/>
      <c r="I10" s="19"/>
      <c r="J10" s="87"/>
      <c r="K10" s="87"/>
      <c r="L10" s="19"/>
    </row>
    <row r="11" spans="1:13" ht="15">
      <c r="A11" s="19">
        <f t="shared" ref="A11:A36" si="0">A10+1</f>
        <v>3</v>
      </c>
      <c r="B11" s="20"/>
      <c r="C11" s="84"/>
      <c r="D11" s="20"/>
      <c r="E11" s="20"/>
      <c r="F11" s="85"/>
      <c r="G11" s="91"/>
      <c r="H11" s="86"/>
      <c r="I11" s="19"/>
      <c r="J11" s="87"/>
      <c r="K11" s="86"/>
      <c r="L11" s="19"/>
    </row>
    <row r="12" spans="1:13" ht="15">
      <c r="A12" s="19">
        <f t="shared" si="0"/>
        <v>4</v>
      </c>
      <c r="B12" s="20"/>
      <c r="C12" s="84"/>
      <c r="D12" s="20"/>
      <c r="E12" s="20"/>
      <c r="F12" s="85"/>
      <c r="G12" s="91"/>
      <c r="H12" s="86"/>
      <c r="I12" s="19"/>
      <c r="J12" s="87"/>
      <c r="K12" s="87"/>
      <c r="L12" s="19"/>
    </row>
    <row r="13" spans="1:13" ht="15">
      <c r="A13" s="19">
        <f t="shared" si="0"/>
        <v>5</v>
      </c>
      <c r="B13" s="20"/>
      <c r="C13" s="84"/>
      <c r="D13" s="20"/>
      <c r="E13" s="20"/>
      <c r="F13" s="85"/>
      <c r="G13" s="91"/>
      <c r="H13" s="86"/>
      <c r="I13" s="19"/>
      <c r="J13" s="87"/>
      <c r="K13" s="87"/>
      <c r="L13" s="19"/>
    </row>
    <row r="14" spans="1:13" ht="15">
      <c r="A14" s="19">
        <f t="shared" si="0"/>
        <v>6</v>
      </c>
      <c r="B14" s="19"/>
      <c r="C14" s="84"/>
      <c r="D14" s="20"/>
      <c r="E14" s="20"/>
      <c r="F14" s="85"/>
      <c r="G14" s="91"/>
      <c r="H14" s="86"/>
      <c r="I14" s="19"/>
      <c r="J14" s="87"/>
      <c r="K14" s="87"/>
      <c r="L14" s="19"/>
    </row>
    <row r="15" spans="1:13" ht="15">
      <c r="A15" s="19">
        <f t="shared" si="0"/>
        <v>7</v>
      </c>
      <c r="B15" s="19"/>
      <c r="C15" s="84"/>
      <c r="D15" s="20"/>
      <c r="E15" s="20"/>
      <c r="F15" s="85"/>
      <c r="G15" s="91"/>
      <c r="H15" s="86"/>
      <c r="I15" s="19"/>
      <c r="J15" s="87"/>
      <c r="K15" s="87"/>
      <c r="L15" s="19"/>
    </row>
    <row r="16" spans="1:13" ht="15">
      <c r="A16" s="19">
        <f t="shared" si="0"/>
        <v>8</v>
      </c>
      <c r="B16" s="19"/>
      <c r="C16" s="84"/>
      <c r="D16" s="20"/>
      <c r="E16" s="20"/>
      <c r="F16" s="85"/>
      <c r="G16" s="91"/>
      <c r="H16" s="86"/>
      <c r="I16" s="19"/>
      <c r="J16" s="87"/>
      <c r="K16" s="87"/>
      <c r="L16" s="19"/>
    </row>
    <row r="17" spans="1:12" ht="15">
      <c r="A17" s="19">
        <f t="shared" si="0"/>
        <v>9</v>
      </c>
      <c r="B17" s="19"/>
      <c r="C17" s="84"/>
      <c r="D17" s="20"/>
      <c r="E17" s="20"/>
      <c r="F17" s="85"/>
      <c r="G17" s="91"/>
      <c r="H17" s="86"/>
      <c r="I17" s="19"/>
      <c r="J17" s="87"/>
      <c r="K17" s="87"/>
      <c r="L17" s="19"/>
    </row>
    <row r="18" spans="1:12" ht="15">
      <c r="A18" s="19">
        <f t="shared" si="0"/>
        <v>10</v>
      </c>
      <c r="B18" s="19"/>
      <c r="C18" s="88"/>
      <c r="D18" s="20"/>
      <c r="E18" s="20"/>
      <c r="F18" s="85"/>
      <c r="G18" s="91"/>
      <c r="H18" s="86"/>
      <c r="I18" s="19"/>
      <c r="J18" s="87"/>
      <c r="K18" s="87"/>
      <c r="L18" s="19"/>
    </row>
    <row r="19" spans="1:12" ht="15">
      <c r="A19" s="19">
        <f t="shared" si="0"/>
        <v>11</v>
      </c>
      <c r="B19" s="19"/>
      <c r="C19" s="88"/>
      <c r="D19" s="20"/>
      <c r="E19" s="20"/>
      <c r="F19" s="85"/>
      <c r="G19" s="91"/>
      <c r="H19" s="86"/>
      <c r="I19" s="19"/>
      <c r="J19" s="87"/>
      <c r="K19" s="87"/>
      <c r="L19" s="19"/>
    </row>
    <row r="20" spans="1:12" ht="15">
      <c r="A20" s="19">
        <f t="shared" si="0"/>
        <v>12</v>
      </c>
      <c r="B20" s="19"/>
      <c r="C20" s="88"/>
      <c r="D20" s="20"/>
      <c r="E20" s="20"/>
      <c r="F20" s="85"/>
      <c r="G20" s="91"/>
      <c r="H20" s="86"/>
      <c r="I20" s="19"/>
      <c r="J20" s="87"/>
      <c r="K20" s="87"/>
      <c r="L20" s="19"/>
    </row>
    <row r="21" spans="1:12" ht="15">
      <c r="A21" s="19">
        <f t="shared" si="0"/>
        <v>13</v>
      </c>
      <c r="B21" s="89"/>
      <c r="C21" s="84"/>
      <c r="D21" s="20"/>
      <c r="E21" s="20"/>
      <c r="F21" s="85"/>
      <c r="G21" s="91"/>
      <c r="H21" s="86"/>
      <c r="I21" s="19"/>
      <c r="J21" s="87"/>
      <c r="K21" s="87"/>
      <c r="L21" s="19"/>
    </row>
    <row r="22" spans="1:12" ht="15">
      <c r="A22" s="19">
        <f t="shared" si="0"/>
        <v>14</v>
      </c>
      <c r="B22" s="19"/>
      <c r="C22" s="88"/>
      <c r="D22" s="20"/>
      <c r="E22" s="20"/>
      <c r="F22" s="85"/>
      <c r="G22" s="91"/>
      <c r="H22" s="86"/>
      <c r="I22" s="19"/>
      <c r="J22" s="87"/>
      <c r="K22" s="87"/>
      <c r="L22" s="19"/>
    </row>
    <row r="23" spans="1:12" ht="15">
      <c r="A23" s="19">
        <f t="shared" si="0"/>
        <v>15</v>
      </c>
      <c r="B23" s="19"/>
      <c r="C23" s="88"/>
      <c r="D23" s="20"/>
      <c r="E23" s="20"/>
      <c r="F23" s="85"/>
      <c r="G23" s="91"/>
      <c r="H23" s="86"/>
      <c r="I23" s="19"/>
      <c r="J23" s="87"/>
      <c r="K23" s="87"/>
      <c r="L23" s="19"/>
    </row>
    <row r="24" spans="1:12" ht="15">
      <c r="A24" s="19">
        <f t="shared" si="0"/>
        <v>16</v>
      </c>
      <c r="B24" s="19"/>
      <c r="C24" s="88"/>
      <c r="D24" s="20"/>
      <c r="E24" s="20"/>
      <c r="F24" s="85"/>
      <c r="G24" s="91"/>
      <c r="H24" s="86"/>
      <c r="I24" s="19"/>
      <c r="J24" s="87"/>
      <c r="K24" s="87"/>
      <c r="L24" s="19"/>
    </row>
    <row r="25" spans="1:12" ht="15">
      <c r="A25" s="19">
        <f t="shared" si="0"/>
        <v>17</v>
      </c>
      <c r="B25" s="19"/>
      <c r="C25" s="88"/>
      <c r="D25" s="20"/>
      <c r="E25" s="20"/>
      <c r="F25" s="85"/>
      <c r="G25" s="91"/>
      <c r="H25" s="86"/>
      <c r="I25" s="19"/>
      <c r="J25" s="87"/>
      <c r="K25" s="87"/>
      <c r="L25" s="19"/>
    </row>
    <row r="26" spans="1:12" ht="15">
      <c r="A26" s="19">
        <f t="shared" si="0"/>
        <v>18</v>
      </c>
      <c r="B26" s="19"/>
      <c r="C26" s="88"/>
      <c r="D26" s="20"/>
      <c r="E26" s="20"/>
      <c r="F26" s="85"/>
      <c r="G26" s="91"/>
      <c r="H26" s="86"/>
      <c r="I26" s="19"/>
      <c r="J26" s="87"/>
      <c r="K26" s="87"/>
      <c r="L26" s="19"/>
    </row>
    <row r="27" spans="1:12" ht="15">
      <c r="A27" s="19">
        <f t="shared" si="0"/>
        <v>19</v>
      </c>
      <c r="B27" s="19"/>
      <c r="C27" s="88"/>
      <c r="D27" s="20"/>
      <c r="E27" s="20"/>
      <c r="F27" s="85"/>
      <c r="G27" s="91"/>
      <c r="H27" s="86"/>
      <c r="I27" s="19"/>
      <c r="J27" s="87"/>
      <c r="K27" s="87"/>
      <c r="L27" s="19"/>
    </row>
    <row r="28" spans="1:12" ht="15">
      <c r="A28" s="19">
        <f t="shared" si="0"/>
        <v>20</v>
      </c>
      <c r="B28" s="19"/>
      <c r="C28" s="88"/>
      <c r="D28" s="20"/>
      <c r="E28" s="20"/>
      <c r="F28" s="85"/>
      <c r="G28" s="91"/>
      <c r="H28" s="86"/>
      <c r="I28" s="19"/>
      <c r="J28" s="87"/>
      <c r="K28" s="87"/>
      <c r="L28" s="19"/>
    </row>
    <row r="29" spans="1:12" ht="15">
      <c r="A29" s="19">
        <f t="shared" si="0"/>
        <v>21</v>
      </c>
      <c r="B29" s="90"/>
      <c r="C29" s="88"/>
      <c r="D29" s="20"/>
      <c r="E29" s="20"/>
      <c r="F29" s="85"/>
      <c r="G29" s="91"/>
      <c r="H29" s="86"/>
      <c r="I29" s="19"/>
      <c r="J29" s="87"/>
      <c r="K29" s="87"/>
      <c r="L29" s="19"/>
    </row>
    <row r="30" spans="1:12" ht="15">
      <c r="A30" s="19">
        <f t="shared" si="0"/>
        <v>22</v>
      </c>
      <c r="B30" s="19"/>
      <c r="C30" s="88"/>
      <c r="D30" s="20"/>
      <c r="E30" s="20"/>
      <c r="F30" s="85"/>
      <c r="G30" s="91"/>
      <c r="H30" s="86"/>
      <c r="I30" s="19"/>
      <c r="J30" s="87"/>
      <c r="K30" s="87"/>
      <c r="L30" s="19"/>
    </row>
    <row r="31" spans="1:12" ht="15">
      <c r="A31" s="19">
        <f t="shared" si="0"/>
        <v>23</v>
      </c>
      <c r="B31" s="19"/>
      <c r="C31" s="88"/>
      <c r="D31" s="20"/>
      <c r="E31" s="20"/>
      <c r="F31" s="85"/>
      <c r="G31" s="91"/>
      <c r="H31" s="86"/>
      <c r="I31" s="19"/>
      <c r="J31" s="87"/>
      <c r="K31" s="87"/>
      <c r="L31" s="19"/>
    </row>
    <row r="32" spans="1:12" ht="15">
      <c r="A32" s="19">
        <f t="shared" si="0"/>
        <v>24</v>
      </c>
      <c r="B32" s="19"/>
      <c r="C32" s="88"/>
      <c r="D32" s="20"/>
      <c r="E32" s="20"/>
      <c r="F32" s="85"/>
      <c r="G32" s="91"/>
      <c r="H32" s="86"/>
      <c r="I32" s="19"/>
      <c r="J32" s="87"/>
      <c r="K32" s="87"/>
      <c r="L32" s="19"/>
    </row>
    <row r="33" spans="1:12" ht="15">
      <c r="A33" s="19">
        <f t="shared" si="0"/>
        <v>25</v>
      </c>
      <c r="B33" s="19"/>
      <c r="C33" s="88"/>
      <c r="D33" s="20"/>
      <c r="E33" s="20"/>
      <c r="F33" s="85"/>
      <c r="G33" s="91"/>
      <c r="H33" s="86"/>
      <c r="I33" s="19"/>
      <c r="J33" s="87"/>
      <c r="K33" s="87"/>
      <c r="L33" s="19"/>
    </row>
    <row r="34" spans="1:12" ht="15">
      <c r="A34" s="19">
        <f t="shared" si="0"/>
        <v>26</v>
      </c>
      <c r="B34" s="19"/>
      <c r="C34" s="84"/>
      <c r="D34" s="20"/>
      <c r="E34" s="20"/>
      <c r="F34" s="85"/>
      <c r="G34" s="91"/>
      <c r="H34" s="86"/>
      <c r="I34" s="19"/>
      <c r="J34" s="87"/>
      <c r="K34" s="87"/>
      <c r="L34" s="19"/>
    </row>
    <row r="35" spans="1:12" ht="15">
      <c r="A35" s="19">
        <f t="shared" si="0"/>
        <v>27</v>
      </c>
      <c r="B35" s="19"/>
      <c r="C35" s="88"/>
      <c r="D35" s="20"/>
      <c r="E35" s="20"/>
      <c r="F35" s="85"/>
      <c r="G35" s="91"/>
      <c r="H35" s="86"/>
      <c r="I35" s="19"/>
      <c r="J35" s="87"/>
      <c r="K35" s="87"/>
      <c r="L35" s="19"/>
    </row>
    <row r="36" spans="1:12" ht="15">
      <c r="A36" s="19">
        <f t="shared" si="0"/>
        <v>28</v>
      </c>
      <c r="B36" s="19"/>
      <c r="C36" s="88"/>
      <c r="D36" s="20"/>
      <c r="E36" s="20"/>
      <c r="F36" s="85"/>
      <c r="G36" s="91"/>
      <c r="H36" s="86"/>
      <c r="I36" s="19"/>
      <c r="J36" s="87"/>
      <c r="K36" s="87"/>
      <c r="L36" s="19"/>
    </row>
    <row r="37" spans="1:12" ht="15">
      <c r="A37" s="21"/>
      <c r="B37" s="12"/>
      <c r="K37" s="22"/>
    </row>
    <row r="38" spans="1:12" ht="15">
      <c r="A38" s="21" t="s">
        <v>68</v>
      </c>
      <c r="B38" s="12" t="s">
        <v>69</v>
      </c>
      <c r="J38" s="104" t="s">
        <v>1617</v>
      </c>
    </row>
    <row r="39" spans="1:12" ht="14.1" customHeight="1">
      <c r="B39" s="23" t="s">
        <v>70</v>
      </c>
      <c r="C39" s="13" t="s">
        <v>1621</v>
      </c>
      <c r="J39" s="104" t="s">
        <v>1618</v>
      </c>
    </row>
    <row r="40" spans="1:12" ht="14.1" customHeight="1">
      <c r="B40" s="23" t="s">
        <v>71</v>
      </c>
      <c r="C40" s="13" t="s">
        <v>1621</v>
      </c>
      <c r="J40" s="104"/>
    </row>
    <row r="41" spans="1:12" ht="14.1" customHeight="1">
      <c r="B41" s="23" t="s">
        <v>72</v>
      </c>
      <c r="C41" s="13" t="s">
        <v>1613</v>
      </c>
      <c r="J41" s="104"/>
    </row>
    <row r="42" spans="1:12" ht="14.1" customHeight="1">
      <c r="A42" s="21" t="s">
        <v>73</v>
      </c>
      <c r="B42" s="12" t="s">
        <v>1622</v>
      </c>
      <c r="J42" s="104"/>
    </row>
    <row r="43" spans="1:12" ht="14.1" customHeight="1">
      <c r="B43" s="24" t="s">
        <v>74</v>
      </c>
      <c r="I43" s="23"/>
      <c r="J43" s="104"/>
    </row>
    <row r="44" spans="1:12" ht="14.1" customHeight="1">
      <c r="B44" s="15" t="s">
        <v>75</v>
      </c>
      <c r="C44" s="13" t="s">
        <v>76</v>
      </c>
      <c r="J44" s="105"/>
    </row>
    <row r="45" spans="1:12" ht="14.1" customHeight="1">
      <c r="B45" s="15" t="s">
        <v>75</v>
      </c>
      <c r="C45" s="13" t="s">
        <v>77</v>
      </c>
      <c r="J45" s="104" t="s">
        <v>1614</v>
      </c>
    </row>
    <row r="46" spans="1:12" ht="14.1" customHeight="1">
      <c r="B46" s="15" t="s">
        <v>75</v>
      </c>
      <c r="C46" s="13" t="s">
        <v>78</v>
      </c>
    </row>
  </sheetData>
  <autoFilter ref="L1:L46"/>
  <mergeCells count="8">
    <mergeCell ref="A1:L1"/>
    <mergeCell ref="A2:L2"/>
    <mergeCell ref="A7:A8"/>
    <mergeCell ref="B7:B8"/>
    <mergeCell ref="C7:C8"/>
    <mergeCell ref="D7:E7"/>
    <mergeCell ref="H7:H8"/>
    <mergeCell ref="I7:I8"/>
  </mergeCells>
  <pageMargins left="0.59055118110236227" right="0.19685039370078741" top="0.23622047244094491" bottom="0.19685039370078741" header="0.15748031496062992" footer="0.23622047244094491"/>
  <pageSetup paperSize="5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SD NEGERI</vt:lpstr>
      <vt:lpstr>SD SWASTA</vt:lpstr>
      <vt:lpstr>MI</vt:lpstr>
      <vt:lpstr>PERNYATAAN</vt:lpstr>
      <vt:lpstr>DATA SISWA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Syarif</dc:creator>
  <cp:lastModifiedBy>HP</cp:lastModifiedBy>
  <cp:lastPrinted>2019-08-21T00:55:54Z</cp:lastPrinted>
  <dcterms:created xsi:type="dcterms:W3CDTF">2013-08-16T05:44:47Z</dcterms:created>
  <dcterms:modified xsi:type="dcterms:W3CDTF">2019-08-21T00:56:20Z</dcterms:modified>
</cp:coreProperties>
</file>